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5" i="1" l="1"/>
  <c r="P13" i="1"/>
  <c r="P16" i="1"/>
  <c r="P35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79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7" i="1"/>
  <c r="Q71" i="1"/>
  <c r="Q72" i="1"/>
  <c r="Q73" i="1"/>
  <c r="Q74" i="1"/>
  <c r="Q75" i="1"/>
  <c r="Q76" i="1"/>
  <c r="Q41" i="1"/>
  <c r="Q6" i="1"/>
  <c r="Q7" i="1"/>
  <c r="Q8" i="1"/>
  <c r="Q9" i="1"/>
  <c r="Q10" i="1"/>
  <c r="Q1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5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79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3" i="1"/>
  <c r="F74" i="1"/>
  <c r="F75" i="1"/>
  <c r="F76" i="1"/>
  <c r="F41" i="1"/>
  <c r="P41" i="1" s="1"/>
  <c r="F6" i="1"/>
  <c r="F7" i="1"/>
  <c r="F8" i="1"/>
  <c r="P8" i="1" s="1"/>
  <c r="F9" i="1"/>
  <c r="P9" i="1" s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P33" i="1" s="1"/>
  <c r="F34" i="1"/>
  <c r="P34" i="1" s="1"/>
  <c r="F35" i="1"/>
  <c r="F36" i="1"/>
  <c r="F37" i="1"/>
  <c r="F38" i="1"/>
  <c r="F5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1" i="1"/>
  <c r="M102" i="1"/>
  <c r="M103" i="1"/>
  <c r="M104" i="1"/>
  <c r="M79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1" i="1"/>
  <c r="M62" i="1"/>
  <c r="M63" i="1"/>
  <c r="M64" i="1"/>
  <c r="M67" i="1"/>
  <c r="M72" i="1"/>
  <c r="M73" i="1"/>
  <c r="M74" i="1"/>
  <c r="M75" i="1"/>
  <c r="M76" i="1"/>
  <c r="M41" i="1"/>
  <c r="M6" i="1"/>
  <c r="P6" i="1" s="1"/>
  <c r="M7" i="1"/>
  <c r="P7" i="1" s="1"/>
  <c r="M8" i="1"/>
  <c r="M9" i="1"/>
  <c r="M10" i="1"/>
  <c r="P10" i="1" s="1"/>
  <c r="M11" i="1"/>
  <c r="P11" i="1" s="1"/>
  <c r="M13" i="1"/>
  <c r="M14" i="1"/>
  <c r="P14" i="1" s="1"/>
  <c r="M15" i="1"/>
  <c r="P15" i="1" s="1"/>
  <c r="M16" i="1"/>
  <c r="M17" i="1"/>
  <c r="M18" i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28" i="1"/>
  <c r="P28" i="1" s="1"/>
  <c r="M29" i="1"/>
  <c r="P29" i="1" s="1"/>
  <c r="M30" i="1"/>
  <c r="P30" i="1" s="1"/>
  <c r="M31" i="1"/>
  <c r="P31" i="1" s="1"/>
  <c r="M32" i="1"/>
  <c r="P32" i="1" s="1"/>
  <c r="M34" i="1"/>
  <c r="M35" i="1"/>
  <c r="M36" i="1"/>
  <c r="P36" i="1" s="1"/>
  <c r="M37" i="1"/>
  <c r="P37" i="1" s="1"/>
  <c r="M38" i="1"/>
  <c r="M5" i="1"/>
  <c r="P5" i="1" s="1"/>
  <c r="P18" i="1" l="1"/>
  <c r="P38" i="1"/>
  <c r="P17" i="1"/>
</calcChain>
</file>

<file path=xl/sharedStrings.xml><?xml version="1.0" encoding="utf-8"?>
<sst xmlns="http://schemas.openxmlformats.org/spreadsheetml/2006/main" count="77" uniqueCount="20">
  <si>
    <t>№</t>
  </si>
  <si>
    <t>ТП</t>
  </si>
  <si>
    <t>Трансформатор №1</t>
  </si>
  <si>
    <r>
      <rPr>
        <b/>
        <sz val="12"/>
        <color theme="1"/>
        <rFont val="Calibri"/>
        <family val="2"/>
        <scheme val="minor"/>
      </rPr>
      <t xml:space="preserve">Р </t>
    </r>
    <r>
      <rPr>
        <sz val="12"/>
        <color theme="1"/>
        <rFont val="Calibri"/>
        <family val="2"/>
        <scheme val="minor"/>
      </rPr>
      <t>тр-ра</t>
    </r>
  </si>
  <si>
    <t>Трансформатор №2</t>
  </si>
  <si>
    <t>итого</t>
  </si>
  <si>
    <r>
      <rPr>
        <b/>
        <sz val="12"/>
        <color theme="1"/>
        <rFont val="Calibri"/>
        <family val="2"/>
        <scheme val="minor"/>
      </rPr>
      <t>Р</t>
    </r>
    <r>
      <rPr>
        <sz val="12"/>
        <color theme="1"/>
        <rFont val="Calibri"/>
        <family val="2"/>
        <scheme val="minor"/>
      </rPr>
      <t xml:space="preserve"> резерв.</t>
    </r>
  </si>
  <si>
    <r>
      <rPr>
        <b/>
        <sz val="12"/>
        <color theme="1"/>
        <rFont val="Calibri"/>
        <family val="2"/>
        <scheme val="minor"/>
      </rPr>
      <t>Р</t>
    </r>
    <r>
      <rPr>
        <sz val="12"/>
        <color theme="1"/>
        <rFont val="Calibri"/>
        <family val="2"/>
        <scheme val="minor"/>
      </rPr>
      <t xml:space="preserve"> заяв.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</si>
  <si>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scheme val="minor"/>
      </rPr>
      <t xml:space="preserve"> своб.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</si>
  <si>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scheme val="minor"/>
      </rPr>
      <t>, кВт</t>
    </r>
  </si>
  <si>
    <t>нет</t>
  </si>
  <si>
    <t>Объёмы зарезервированных, заявленных и свободных трансформаторных мощностей</t>
  </si>
  <si>
    <t>ЦРП-1</t>
  </si>
  <si>
    <t>------</t>
  </si>
  <si>
    <t>-----</t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</si>
  <si>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charset val="204"/>
        <scheme val="minor"/>
      </rPr>
      <t xml:space="preserve"> замер.</t>
    </r>
  </si>
  <si>
    <r>
      <rPr>
        <b/>
        <sz val="12"/>
        <color theme="1"/>
        <rFont val="Calibri"/>
        <family val="2"/>
        <charset val="204"/>
        <scheme val="minor"/>
      </rPr>
      <t>Р</t>
    </r>
    <r>
      <rPr>
        <sz val="12"/>
        <color theme="1"/>
        <rFont val="Calibri"/>
        <family val="2"/>
        <charset val="204"/>
        <scheme val="minor"/>
      </rPr>
      <t>св.зам.</t>
    </r>
  </si>
  <si>
    <t>замерам</t>
  </si>
  <si>
    <r>
      <rPr>
        <b/>
        <sz val="11"/>
        <color theme="1"/>
        <rFont val="Calibri"/>
        <family val="2"/>
        <charset val="204"/>
        <scheme val="minor"/>
      </rPr>
      <t>Р</t>
    </r>
    <r>
      <rPr>
        <b/>
        <sz val="9"/>
        <color theme="1"/>
        <rFont val="Calibri"/>
        <family val="2"/>
        <charset val="204"/>
        <scheme val="minor"/>
      </rPr>
      <t xml:space="preserve">,итого по </t>
    </r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</si>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</sst>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12" fillId="0" borderId="8" xfId="0" quotePrefix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/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abSelected="1" topLeftCell="B61" zoomScalePageLayoutView="75" workbookViewId="0">
      <selection activeCell="V78" sqref="V78"/>
    </sheetView>
  </sheetViews>
  <sheetFormatPr defaultRowHeight="15" x14ac:dyDescent="0.25"/>
  <cols>
    <col min="1" max="1" width="4.28515625" hidden="1" customWidth="1"/>
    <col min="2" max="2" width="4.7109375" style="36" customWidth="1"/>
    <col min="3" max="3" width="9.28515625" customWidth="1"/>
    <col min="4" max="5" width="9.28515625" style="36" customWidth="1"/>
    <col min="6" max="6" width="9.28515625" customWidth="1"/>
    <col min="7" max="8" width="9.28515625" style="36" customWidth="1"/>
    <col min="9" max="9" width="0.5703125" customWidth="1"/>
    <col min="10" max="10" width="9.28515625" customWidth="1"/>
    <col min="11" max="12" width="9.28515625" style="36" customWidth="1"/>
    <col min="13" max="13" width="9.28515625" customWidth="1"/>
    <col min="14" max="15" width="9.28515625" style="36" customWidth="1"/>
    <col min="16" max="16" width="9.28515625" customWidth="1"/>
    <col min="20" max="22" width="8.85546875" customWidth="1"/>
  </cols>
  <sheetData>
    <row r="1" spans="1:22" x14ac:dyDescent="0.25">
      <c r="E1" s="62" t="s">
        <v>11</v>
      </c>
      <c r="F1" s="62"/>
      <c r="G1" s="62"/>
      <c r="H1" s="62"/>
      <c r="I1" s="62"/>
      <c r="J1" s="62"/>
      <c r="K1" s="62"/>
      <c r="L1" s="63"/>
    </row>
    <row r="2" spans="1:22" ht="15.75" thickBot="1" x14ac:dyDescent="0.3">
      <c r="E2" s="64"/>
      <c r="F2" s="64"/>
      <c r="G2" s="64"/>
      <c r="H2" s="64"/>
      <c r="I2" s="64"/>
      <c r="J2" s="64"/>
      <c r="K2" s="64"/>
      <c r="L2" s="65"/>
    </row>
    <row r="3" spans="1:22" ht="16.5" thickBot="1" x14ac:dyDescent="0.3">
      <c r="B3" s="37" t="s">
        <v>0</v>
      </c>
      <c r="C3" s="54" t="s">
        <v>2</v>
      </c>
      <c r="D3" s="55"/>
      <c r="E3" s="55"/>
      <c r="F3" s="55"/>
      <c r="G3" s="56"/>
      <c r="H3" s="57"/>
      <c r="I3" s="16"/>
      <c r="J3" s="58" t="s">
        <v>4</v>
      </c>
      <c r="K3" s="59"/>
      <c r="L3" s="59"/>
      <c r="M3" s="59"/>
      <c r="N3" s="60"/>
      <c r="O3" s="61"/>
      <c r="P3" s="7" t="s">
        <v>9</v>
      </c>
      <c r="Q3" s="18" t="s">
        <v>18</v>
      </c>
      <c r="R3" s="3"/>
      <c r="S3" s="3"/>
      <c r="T3" s="3"/>
      <c r="U3" s="3"/>
      <c r="V3" s="3"/>
    </row>
    <row r="4" spans="1:22" ht="16.5" thickBot="1" x14ac:dyDescent="0.3">
      <c r="B4" s="38" t="s">
        <v>1</v>
      </c>
      <c r="C4" s="5" t="s">
        <v>3</v>
      </c>
      <c r="D4" s="43" t="s">
        <v>6</v>
      </c>
      <c r="E4" s="43" t="s">
        <v>7</v>
      </c>
      <c r="F4" s="23" t="s">
        <v>8</v>
      </c>
      <c r="G4" s="46" t="s">
        <v>15</v>
      </c>
      <c r="H4" s="46" t="s">
        <v>16</v>
      </c>
      <c r="I4" s="6"/>
      <c r="J4" s="5" t="s">
        <v>3</v>
      </c>
      <c r="K4" s="43" t="s">
        <v>6</v>
      </c>
      <c r="L4" s="43" t="s">
        <v>7</v>
      </c>
      <c r="M4" s="23" t="s">
        <v>8</v>
      </c>
      <c r="N4" s="46" t="s">
        <v>15</v>
      </c>
      <c r="O4" s="46" t="s">
        <v>16</v>
      </c>
      <c r="P4" s="4" t="s">
        <v>5</v>
      </c>
      <c r="Q4" s="19" t="s">
        <v>17</v>
      </c>
      <c r="R4" s="3"/>
      <c r="S4" s="3"/>
      <c r="T4" s="3"/>
      <c r="U4" s="3"/>
      <c r="V4" s="3"/>
    </row>
    <row r="5" spans="1:22" ht="15.75" thickBot="1" x14ac:dyDescent="0.3">
      <c r="A5" s="8">
        <v>1</v>
      </c>
      <c r="B5" s="39">
        <v>1</v>
      </c>
      <c r="C5" s="8">
        <v>320</v>
      </c>
      <c r="D5" s="44">
        <v>0</v>
      </c>
      <c r="E5" s="39">
        <v>292</v>
      </c>
      <c r="F5" s="24">
        <f>C5-E5</f>
        <v>28</v>
      </c>
      <c r="G5" s="47">
        <v>80</v>
      </c>
      <c r="H5" s="47">
        <v>240</v>
      </c>
      <c r="I5" s="20"/>
      <c r="J5" s="8">
        <v>200</v>
      </c>
      <c r="K5" s="39">
        <v>70</v>
      </c>
      <c r="L5" s="39">
        <v>367</v>
      </c>
      <c r="M5" s="26">
        <f>J5-L5</f>
        <v>-167</v>
      </c>
      <c r="N5" s="39">
        <v>32</v>
      </c>
      <c r="O5" s="39">
        <v>168</v>
      </c>
      <c r="P5" s="8">
        <f>M5+F5</f>
        <v>-139</v>
      </c>
      <c r="Q5" s="17">
        <f>O5+H5</f>
        <v>408</v>
      </c>
      <c r="R5" s="3"/>
      <c r="S5" s="3"/>
      <c r="T5" s="3"/>
      <c r="U5" s="3"/>
      <c r="V5" s="3"/>
    </row>
    <row r="6" spans="1:22" ht="15.75" thickBot="1" x14ac:dyDescent="0.3">
      <c r="A6" s="9">
        <v>2</v>
      </c>
      <c r="B6" s="12">
        <v>2</v>
      </c>
      <c r="C6" s="9">
        <v>504</v>
      </c>
      <c r="D6" s="32">
        <v>0</v>
      </c>
      <c r="E6" s="12">
        <v>739</v>
      </c>
      <c r="F6" s="24">
        <f t="shared" ref="F6:F38" si="0">C6-E6</f>
        <v>-235</v>
      </c>
      <c r="G6" s="12">
        <v>188</v>
      </c>
      <c r="H6" s="12">
        <v>316</v>
      </c>
      <c r="I6" s="9"/>
      <c r="J6" s="30">
        <v>320</v>
      </c>
      <c r="K6" s="12">
        <v>418</v>
      </c>
      <c r="L6" s="12">
        <v>800</v>
      </c>
      <c r="M6" s="26">
        <f t="shared" ref="M6:M38" si="1">J6-L6</f>
        <v>-480</v>
      </c>
      <c r="N6" s="12">
        <v>85</v>
      </c>
      <c r="O6" s="12">
        <v>419</v>
      </c>
      <c r="P6" s="8">
        <f t="shared" ref="P6:P38" si="2">M6+F6</f>
        <v>-715</v>
      </c>
      <c r="Q6" s="17">
        <f t="shared" ref="Q6:Q38" si="3">O6+H6</f>
        <v>735</v>
      </c>
      <c r="R6" s="3"/>
      <c r="S6" s="3"/>
      <c r="T6" s="3"/>
      <c r="U6" s="3"/>
      <c r="V6" s="3"/>
    </row>
    <row r="7" spans="1:22" ht="15.75" thickBot="1" x14ac:dyDescent="0.3">
      <c r="A7" s="9">
        <v>3</v>
      </c>
      <c r="B7" s="12">
        <v>3</v>
      </c>
      <c r="C7" s="9">
        <v>200</v>
      </c>
      <c r="D7" s="32">
        <v>0</v>
      </c>
      <c r="E7" s="12">
        <v>257</v>
      </c>
      <c r="F7" s="24">
        <f t="shared" si="0"/>
        <v>-57</v>
      </c>
      <c r="G7" s="12">
        <v>160</v>
      </c>
      <c r="H7" s="12">
        <v>40</v>
      </c>
      <c r="I7" s="9"/>
      <c r="J7" s="9">
        <v>200</v>
      </c>
      <c r="K7" s="32">
        <v>0</v>
      </c>
      <c r="L7" s="12">
        <v>287</v>
      </c>
      <c r="M7" s="26">
        <f t="shared" si="1"/>
        <v>-87</v>
      </c>
      <c r="N7" s="12">
        <v>14</v>
      </c>
      <c r="O7" s="12">
        <v>286</v>
      </c>
      <c r="P7" s="8">
        <f t="shared" si="2"/>
        <v>-144</v>
      </c>
      <c r="Q7" s="17">
        <f t="shared" si="3"/>
        <v>326</v>
      </c>
      <c r="R7" s="3"/>
      <c r="S7" s="3"/>
      <c r="T7" s="3"/>
      <c r="U7" s="3"/>
      <c r="V7" s="3"/>
    </row>
    <row r="8" spans="1:22" ht="15.75" thickBot="1" x14ac:dyDescent="0.3">
      <c r="A8" s="9">
        <v>4</v>
      </c>
      <c r="B8" s="40">
        <v>4</v>
      </c>
      <c r="C8" s="35">
        <v>200</v>
      </c>
      <c r="D8" s="40">
        <v>145</v>
      </c>
      <c r="E8" s="40">
        <v>367</v>
      </c>
      <c r="F8" s="24">
        <f t="shared" si="0"/>
        <v>-167</v>
      </c>
      <c r="G8" s="40">
        <v>59</v>
      </c>
      <c r="H8" s="40">
        <v>261</v>
      </c>
      <c r="I8" s="9"/>
      <c r="J8" s="9">
        <v>320</v>
      </c>
      <c r="K8" s="32">
        <v>0</v>
      </c>
      <c r="L8" s="12">
        <v>573</v>
      </c>
      <c r="M8" s="26">
        <f t="shared" si="1"/>
        <v>-253</v>
      </c>
      <c r="N8" s="12">
        <v>167</v>
      </c>
      <c r="O8" s="12">
        <v>153</v>
      </c>
      <c r="P8" s="8">
        <f t="shared" si="2"/>
        <v>-420</v>
      </c>
      <c r="Q8" s="17">
        <f t="shared" si="3"/>
        <v>414</v>
      </c>
      <c r="R8" s="3"/>
      <c r="S8" s="3"/>
      <c r="T8" s="3"/>
      <c r="U8" s="3"/>
      <c r="V8" s="3"/>
    </row>
    <row r="9" spans="1:22" ht="14.45" customHeight="1" thickBot="1" x14ac:dyDescent="0.3">
      <c r="A9" s="9">
        <v>5</v>
      </c>
      <c r="B9" s="12">
        <v>5</v>
      </c>
      <c r="C9" s="30">
        <v>200</v>
      </c>
      <c r="D9" s="12">
        <v>240</v>
      </c>
      <c r="E9" s="12">
        <v>319</v>
      </c>
      <c r="F9" s="24">
        <f t="shared" si="0"/>
        <v>-119</v>
      </c>
      <c r="G9" s="48">
        <v>24</v>
      </c>
      <c r="H9" s="48">
        <v>296</v>
      </c>
      <c r="I9" s="15"/>
      <c r="J9" s="12">
        <v>320</v>
      </c>
      <c r="K9" s="32">
        <v>0</v>
      </c>
      <c r="L9" s="33">
        <v>485</v>
      </c>
      <c r="M9" s="26">
        <f t="shared" si="1"/>
        <v>-165</v>
      </c>
      <c r="N9" s="34">
        <v>99</v>
      </c>
      <c r="O9" s="34">
        <v>221</v>
      </c>
      <c r="P9" s="8">
        <f t="shared" si="2"/>
        <v>-284</v>
      </c>
      <c r="Q9" s="17">
        <f t="shared" si="3"/>
        <v>517</v>
      </c>
      <c r="R9" s="2"/>
      <c r="S9" s="2"/>
      <c r="T9" s="3"/>
      <c r="U9" s="3"/>
      <c r="V9" s="3"/>
    </row>
    <row r="10" spans="1:22" ht="15.75" thickBot="1" x14ac:dyDescent="0.3">
      <c r="A10" s="9">
        <v>6</v>
      </c>
      <c r="B10" s="12">
        <v>6</v>
      </c>
      <c r="C10" s="9">
        <v>320</v>
      </c>
      <c r="D10" s="32">
        <v>0</v>
      </c>
      <c r="E10" s="12">
        <v>424</v>
      </c>
      <c r="F10" s="24">
        <f t="shared" si="0"/>
        <v>-104</v>
      </c>
      <c r="G10" s="12">
        <v>75</v>
      </c>
      <c r="H10" s="12">
        <v>245</v>
      </c>
      <c r="I10" s="9"/>
      <c r="J10" s="30">
        <v>200</v>
      </c>
      <c r="K10" s="12">
        <v>127</v>
      </c>
      <c r="L10" s="52">
        <v>425</v>
      </c>
      <c r="M10" s="26">
        <f t="shared" si="1"/>
        <v>-225</v>
      </c>
      <c r="N10" s="52">
        <v>39</v>
      </c>
      <c r="O10" s="52">
        <v>281</v>
      </c>
      <c r="P10" s="8">
        <f t="shared" si="2"/>
        <v>-329</v>
      </c>
      <c r="Q10" s="17">
        <f t="shared" si="3"/>
        <v>526</v>
      </c>
      <c r="R10" s="2"/>
      <c r="S10" s="2"/>
      <c r="T10" s="3"/>
      <c r="U10" s="3"/>
      <c r="V10" s="3"/>
    </row>
    <row r="11" spans="1:22" ht="15.75" thickBot="1" x14ac:dyDescent="0.3">
      <c r="A11" s="9">
        <v>7</v>
      </c>
      <c r="B11" s="12">
        <v>7</v>
      </c>
      <c r="C11" s="9">
        <v>504</v>
      </c>
      <c r="D11" s="32">
        <v>0</v>
      </c>
      <c r="E11" s="12">
        <v>540</v>
      </c>
      <c r="F11" s="24">
        <f t="shared" si="0"/>
        <v>-36</v>
      </c>
      <c r="G11" s="12">
        <v>104</v>
      </c>
      <c r="H11" s="12">
        <v>400</v>
      </c>
      <c r="I11" s="9"/>
      <c r="J11" s="30">
        <v>320</v>
      </c>
      <c r="K11" s="32">
        <v>0</v>
      </c>
      <c r="L11" s="12">
        <v>304</v>
      </c>
      <c r="M11" s="26">
        <f t="shared" si="1"/>
        <v>16</v>
      </c>
      <c r="N11" s="48">
        <v>73</v>
      </c>
      <c r="O11" s="48">
        <v>431</v>
      </c>
      <c r="P11" s="8">
        <f t="shared" si="2"/>
        <v>-20</v>
      </c>
      <c r="Q11" s="17">
        <f t="shared" si="3"/>
        <v>831</v>
      </c>
      <c r="R11" s="3"/>
      <c r="S11" s="3"/>
      <c r="T11" s="3"/>
      <c r="U11" s="3"/>
      <c r="V11" s="3"/>
    </row>
    <row r="12" spans="1:22" ht="15.75" thickBot="1" x14ac:dyDescent="0.3">
      <c r="A12" s="9">
        <v>8</v>
      </c>
      <c r="B12" s="12">
        <v>8</v>
      </c>
      <c r="C12" s="9" t="s">
        <v>10</v>
      </c>
      <c r="D12" s="12"/>
      <c r="E12" s="12"/>
      <c r="F12" s="24"/>
      <c r="G12" s="12"/>
      <c r="H12" s="12"/>
      <c r="I12" s="9"/>
      <c r="J12" s="9" t="s">
        <v>10</v>
      </c>
      <c r="K12" s="12"/>
      <c r="L12" s="12"/>
      <c r="M12" s="26"/>
      <c r="N12" s="12"/>
      <c r="O12" s="12"/>
      <c r="P12" s="8"/>
      <c r="Q12" s="17"/>
      <c r="R12" s="3"/>
      <c r="S12" s="3"/>
      <c r="T12" s="3"/>
      <c r="U12" s="3"/>
      <c r="V12" s="3"/>
    </row>
    <row r="13" spans="1:22" ht="15.75" thickBot="1" x14ac:dyDescent="0.3">
      <c r="A13" s="9">
        <v>9</v>
      </c>
      <c r="B13" s="12">
        <v>9</v>
      </c>
      <c r="C13" s="9">
        <v>200</v>
      </c>
      <c r="D13" s="32">
        <v>0</v>
      </c>
      <c r="E13" s="12">
        <v>378</v>
      </c>
      <c r="F13" s="24">
        <f t="shared" si="0"/>
        <v>-178</v>
      </c>
      <c r="G13" s="12">
        <v>54</v>
      </c>
      <c r="H13" s="12">
        <v>146</v>
      </c>
      <c r="I13" s="9"/>
      <c r="J13" s="9">
        <v>200</v>
      </c>
      <c r="K13" s="12">
        <v>182</v>
      </c>
      <c r="L13" s="12">
        <v>358</v>
      </c>
      <c r="M13" s="26">
        <f t="shared" si="1"/>
        <v>-158</v>
      </c>
      <c r="N13" s="12">
        <v>53</v>
      </c>
      <c r="O13" s="12">
        <v>147</v>
      </c>
      <c r="P13" s="8">
        <f t="shared" si="2"/>
        <v>-336</v>
      </c>
      <c r="Q13" s="17">
        <f t="shared" si="3"/>
        <v>293</v>
      </c>
      <c r="R13" s="3"/>
      <c r="S13" s="3"/>
      <c r="T13" s="3"/>
      <c r="U13" s="3"/>
      <c r="V13" s="3"/>
    </row>
    <row r="14" spans="1:22" ht="15.75" thickBot="1" x14ac:dyDescent="0.3">
      <c r="A14" s="9">
        <v>10</v>
      </c>
      <c r="B14" s="12">
        <v>10</v>
      </c>
      <c r="C14" s="9">
        <v>200</v>
      </c>
      <c r="D14" s="32">
        <v>0</v>
      </c>
      <c r="E14" s="12">
        <v>220</v>
      </c>
      <c r="F14" s="24">
        <f t="shared" si="0"/>
        <v>-20</v>
      </c>
      <c r="G14" s="12">
        <v>62</v>
      </c>
      <c r="H14" s="12">
        <v>138</v>
      </c>
      <c r="I14" s="9"/>
      <c r="J14" s="9">
        <v>200</v>
      </c>
      <c r="K14" s="32">
        <v>0</v>
      </c>
      <c r="L14" s="12">
        <v>469</v>
      </c>
      <c r="M14" s="26">
        <f t="shared" si="1"/>
        <v>-269</v>
      </c>
      <c r="N14" s="12">
        <v>81</v>
      </c>
      <c r="O14" s="12">
        <v>119</v>
      </c>
      <c r="P14" s="8">
        <f t="shared" si="2"/>
        <v>-289</v>
      </c>
      <c r="Q14" s="17">
        <f t="shared" si="3"/>
        <v>257</v>
      </c>
      <c r="R14" s="3"/>
      <c r="S14" s="3"/>
      <c r="T14" s="3"/>
      <c r="U14" s="3"/>
      <c r="V14" s="3"/>
    </row>
    <row r="15" spans="1:22" ht="15.75" thickBot="1" x14ac:dyDescent="0.3">
      <c r="A15" s="9">
        <v>11</v>
      </c>
      <c r="B15" s="12">
        <v>11</v>
      </c>
      <c r="C15" s="9">
        <v>320</v>
      </c>
      <c r="D15" s="12">
        <v>249</v>
      </c>
      <c r="E15" s="12">
        <v>725</v>
      </c>
      <c r="F15" s="24">
        <f t="shared" si="0"/>
        <v>-405</v>
      </c>
      <c r="G15" s="12">
        <v>107</v>
      </c>
      <c r="H15" s="12">
        <v>214</v>
      </c>
      <c r="I15" s="9"/>
      <c r="J15" s="9">
        <v>320</v>
      </c>
      <c r="K15" s="12">
        <v>168</v>
      </c>
      <c r="L15" s="12">
        <v>632</v>
      </c>
      <c r="M15" s="26">
        <f t="shared" si="1"/>
        <v>-312</v>
      </c>
      <c r="N15" s="12">
        <v>137</v>
      </c>
      <c r="O15" s="12">
        <v>183</v>
      </c>
      <c r="P15" s="8">
        <f t="shared" si="2"/>
        <v>-717</v>
      </c>
      <c r="Q15" s="17">
        <f t="shared" si="3"/>
        <v>397</v>
      </c>
      <c r="R15" s="3"/>
      <c r="S15" s="3"/>
      <c r="T15" s="3"/>
      <c r="U15" s="3"/>
      <c r="V15" s="3"/>
    </row>
    <row r="16" spans="1:22" ht="15.75" thickBot="1" x14ac:dyDescent="0.3">
      <c r="A16" s="9">
        <v>12</v>
      </c>
      <c r="B16" s="12">
        <v>12</v>
      </c>
      <c r="C16" s="9">
        <v>320</v>
      </c>
      <c r="D16" s="12">
        <v>84</v>
      </c>
      <c r="E16" s="12">
        <v>528</v>
      </c>
      <c r="F16" s="24">
        <f t="shared" si="0"/>
        <v>-208</v>
      </c>
      <c r="G16" s="12">
        <v>208</v>
      </c>
      <c r="H16" s="12">
        <v>112</v>
      </c>
      <c r="I16" s="9"/>
      <c r="J16" s="9">
        <v>200</v>
      </c>
      <c r="K16" s="32">
        <v>0</v>
      </c>
      <c r="L16" s="12">
        <v>396</v>
      </c>
      <c r="M16" s="26">
        <f t="shared" si="1"/>
        <v>-196</v>
      </c>
      <c r="N16" s="12">
        <v>23</v>
      </c>
      <c r="O16" s="12">
        <v>177</v>
      </c>
      <c r="P16" s="8">
        <f t="shared" si="2"/>
        <v>-404</v>
      </c>
      <c r="Q16" s="17">
        <f t="shared" si="3"/>
        <v>289</v>
      </c>
      <c r="R16" s="3"/>
      <c r="S16" s="3"/>
      <c r="T16" s="3"/>
      <c r="U16" s="3"/>
      <c r="V16" s="3"/>
    </row>
    <row r="17" spans="1:22" ht="15.75" thickBot="1" x14ac:dyDescent="0.3">
      <c r="A17" s="9">
        <v>13</v>
      </c>
      <c r="B17" s="12">
        <v>13</v>
      </c>
      <c r="C17" s="9">
        <v>504</v>
      </c>
      <c r="D17" s="12">
        <v>482</v>
      </c>
      <c r="E17" s="12">
        <v>644</v>
      </c>
      <c r="F17" s="24">
        <f t="shared" si="0"/>
        <v>-140</v>
      </c>
      <c r="G17" s="12">
        <v>51</v>
      </c>
      <c r="H17" s="12">
        <v>453</v>
      </c>
      <c r="I17" s="9"/>
      <c r="J17" s="30">
        <v>320</v>
      </c>
      <c r="K17" s="32">
        <v>0</v>
      </c>
      <c r="L17" s="12">
        <v>521</v>
      </c>
      <c r="M17" s="26">
        <f t="shared" si="1"/>
        <v>-201</v>
      </c>
      <c r="N17" s="12">
        <v>180</v>
      </c>
      <c r="O17" s="12">
        <v>324</v>
      </c>
      <c r="P17" s="8">
        <f t="shared" si="2"/>
        <v>-341</v>
      </c>
      <c r="Q17" s="17">
        <f t="shared" si="3"/>
        <v>777</v>
      </c>
      <c r="R17" s="3"/>
      <c r="S17" s="3"/>
      <c r="T17" s="3"/>
      <c r="U17" s="3"/>
      <c r="V17" s="3"/>
    </row>
    <row r="18" spans="1:22" ht="15.75" thickBot="1" x14ac:dyDescent="0.3">
      <c r="A18" s="9">
        <v>14</v>
      </c>
      <c r="B18" s="12">
        <v>14</v>
      </c>
      <c r="C18" s="30">
        <v>504</v>
      </c>
      <c r="D18" s="32">
        <v>0</v>
      </c>
      <c r="E18" s="12">
        <v>95</v>
      </c>
      <c r="F18" s="24">
        <f t="shared" si="0"/>
        <v>409</v>
      </c>
      <c r="G18" s="48">
        <v>21</v>
      </c>
      <c r="H18" s="48">
        <v>299</v>
      </c>
      <c r="I18" s="15"/>
      <c r="J18" s="30">
        <v>504</v>
      </c>
      <c r="K18" s="32">
        <v>0</v>
      </c>
      <c r="L18" s="12">
        <v>240</v>
      </c>
      <c r="M18" s="26">
        <f t="shared" si="1"/>
        <v>264</v>
      </c>
      <c r="N18" s="12">
        <v>20</v>
      </c>
      <c r="O18" s="12">
        <v>180</v>
      </c>
      <c r="P18" s="8">
        <f t="shared" si="2"/>
        <v>673</v>
      </c>
      <c r="Q18" s="17">
        <f t="shared" si="3"/>
        <v>479</v>
      </c>
      <c r="R18" s="3"/>
      <c r="S18" s="3"/>
      <c r="T18" s="3"/>
      <c r="U18" s="3"/>
      <c r="V18" s="3"/>
    </row>
    <row r="19" spans="1:22" ht="15.75" thickBot="1" x14ac:dyDescent="0.3">
      <c r="A19" s="9">
        <v>15</v>
      </c>
      <c r="B19" s="12">
        <v>15</v>
      </c>
      <c r="C19" s="9">
        <v>200</v>
      </c>
      <c r="D19" s="12">
        <v>265</v>
      </c>
      <c r="E19" s="12">
        <v>335</v>
      </c>
      <c r="F19" s="24">
        <f t="shared" si="0"/>
        <v>-135</v>
      </c>
      <c r="G19" s="12">
        <v>28</v>
      </c>
      <c r="H19" s="12">
        <v>172</v>
      </c>
      <c r="I19" s="9"/>
      <c r="J19" s="9">
        <v>320</v>
      </c>
      <c r="K19" s="32">
        <v>0</v>
      </c>
      <c r="L19" s="12">
        <v>272</v>
      </c>
      <c r="M19" s="26">
        <f t="shared" si="1"/>
        <v>48</v>
      </c>
      <c r="N19" s="12">
        <v>16</v>
      </c>
      <c r="O19" s="12">
        <v>304</v>
      </c>
      <c r="P19" s="8">
        <f t="shared" si="2"/>
        <v>-87</v>
      </c>
      <c r="Q19" s="17">
        <f t="shared" si="3"/>
        <v>476</v>
      </c>
      <c r="R19" s="3"/>
      <c r="S19" s="3"/>
      <c r="T19" s="3"/>
      <c r="U19" s="3"/>
      <c r="V19" s="3"/>
    </row>
    <row r="20" spans="1:22" ht="15.75" thickBot="1" x14ac:dyDescent="0.3">
      <c r="A20" s="9">
        <v>16</v>
      </c>
      <c r="B20" s="12">
        <v>16</v>
      </c>
      <c r="C20" s="9">
        <v>200</v>
      </c>
      <c r="D20" s="32">
        <v>0</v>
      </c>
      <c r="E20" s="12">
        <v>140</v>
      </c>
      <c r="F20" s="24">
        <f t="shared" si="0"/>
        <v>60</v>
      </c>
      <c r="G20" s="48">
        <v>24</v>
      </c>
      <c r="H20" s="48">
        <v>196</v>
      </c>
      <c r="I20" s="15"/>
      <c r="J20" s="9">
        <v>200</v>
      </c>
      <c r="K20" s="32">
        <v>0</v>
      </c>
      <c r="L20" s="12">
        <v>350</v>
      </c>
      <c r="M20" s="26">
        <f t="shared" si="1"/>
        <v>-150</v>
      </c>
      <c r="N20" s="12">
        <v>97</v>
      </c>
      <c r="O20" s="12">
        <v>103</v>
      </c>
      <c r="P20" s="8">
        <f t="shared" si="2"/>
        <v>-90</v>
      </c>
      <c r="Q20" s="17">
        <f t="shared" si="3"/>
        <v>299</v>
      </c>
      <c r="R20" s="3"/>
      <c r="S20" s="3"/>
      <c r="T20" s="3"/>
      <c r="U20" s="3"/>
      <c r="V20" s="3"/>
    </row>
    <row r="21" spans="1:22" ht="15.75" thickBot="1" x14ac:dyDescent="0.3">
      <c r="A21" s="9">
        <v>17</v>
      </c>
      <c r="B21" s="12">
        <v>17</v>
      </c>
      <c r="C21" s="9">
        <v>504</v>
      </c>
      <c r="D21" s="12">
        <v>145</v>
      </c>
      <c r="E21" s="12">
        <v>350</v>
      </c>
      <c r="F21" s="24">
        <f t="shared" si="0"/>
        <v>154</v>
      </c>
      <c r="G21" s="48">
        <v>43</v>
      </c>
      <c r="H21" s="48">
        <v>461</v>
      </c>
      <c r="I21" s="15"/>
      <c r="J21" s="9">
        <v>504</v>
      </c>
      <c r="K21" s="32">
        <v>0</v>
      </c>
      <c r="L21" s="12">
        <v>505</v>
      </c>
      <c r="M21" s="26">
        <f t="shared" si="1"/>
        <v>-1</v>
      </c>
      <c r="N21" s="12">
        <v>100</v>
      </c>
      <c r="O21" s="12">
        <v>404</v>
      </c>
      <c r="P21" s="8">
        <f t="shared" si="2"/>
        <v>153</v>
      </c>
      <c r="Q21" s="17">
        <f t="shared" si="3"/>
        <v>865</v>
      </c>
      <c r="R21" s="3"/>
      <c r="S21" s="3"/>
      <c r="T21" s="3"/>
      <c r="U21" s="3"/>
      <c r="V21" s="3"/>
    </row>
    <row r="22" spans="1:22" ht="15.75" thickBot="1" x14ac:dyDescent="0.3">
      <c r="A22" s="9">
        <v>18</v>
      </c>
      <c r="B22" s="12">
        <v>18</v>
      </c>
      <c r="C22" s="9">
        <v>320</v>
      </c>
      <c r="D22" s="12">
        <v>483</v>
      </c>
      <c r="E22" s="12">
        <v>1140</v>
      </c>
      <c r="F22" s="24">
        <f t="shared" si="0"/>
        <v>-820</v>
      </c>
      <c r="G22" s="48">
        <v>73</v>
      </c>
      <c r="H22" s="48">
        <v>247</v>
      </c>
      <c r="I22" s="9"/>
      <c r="J22" s="9">
        <v>504</v>
      </c>
      <c r="K22" s="12">
        <v>244</v>
      </c>
      <c r="L22" s="12">
        <v>1075</v>
      </c>
      <c r="M22" s="26">
        <f t="shared" si="1"/>
        <v>-571</v>
      </c>
      <c r="N22" s="12">
        <v>140</v>
      </c>
      <c r="O22" s="12">
        <v>364</v>
      </c>
      <c r="P22" s="8">
        <f t="shared" si="2"/>
        <v>-1391</v>
      </c>
      <c r="Q22" s="17">
        <f t="shared" si="3"/>
        <v>611</v>
      </c>
      <c r="R22" s="3"/>
      <c r="S22" s="3"/>
      <c r="T22" s="3"/>
      <c r="U22" s="3"/>
      <c r="V22" s="3"/>
    </row>
    <row r="23" spans="1:22" ht="15.75" thickBot="1" x14ac:dyDescent="0.3">
      <c r="A23" s="28">
        <v>19</v>
      </c>
      <c r="B23" s="12">
        <v>20</v>
      </c>
      <c r="C23" s="9">
        <v>504</v>
      </c>
      <c r="D23" s="12">
        <v>373</v>
      </c>
      <c r="E23" s="12">
        <v>799</v>
      </c>
      <c r="F23" s="24">
        <f t="shared" si="0"/>
        <v>-295</v>
      </c>
      <c r="G23" s="48">
        <v>28</v>
      </c>
      <c r="H23" s="48">
        <v>476</v>
      </c>
      <c r="I23" s="9"/>
      <c r="J23" s="9">
        <v>504</v>
      </c>
      <c r="K23" s="32">
        <v>0</v>
      </c>
      <c r="L23" s="12">
        <v>1177</v>
      </c>
      <c r="M23" s="26">
        <f t="shared" si="1"/>
        <v>-673</v>
      </c>
      <c r="N23" s="12">
        <v>102</v>
      </c>
      <c r="O23" s="12">
        <v>402</v>
      </c>
      <c r="P23" s="8">
        <f t="shared" si="2"/>
        <v>-968</v>
      </c>
      <c r="Q23" s="17">
        <f t="shared" si="3"/>
        <v>878</v>
      </c>
      <c r="R23" s="3"/>
      <c r="S23" s="3"/>
      <c r="T23" s="3"/>
      <c r="U23" s="3"/>
      <c r="V23" s="3"/>
    </row>
    <row r="24" spans="1:22" ht="15.75" thickBot="1" x14ac:dyDescent="0.3">
      <c r="A24" s="9">
        <v>20</v>
      </c>
      <c r="B24" s="12">
        <v>21</v>
      </c>
      <c r="C24" s="9">
        <v>200</v>
      </c>
      <c r="D24" s="12">
        <v>230</v>
      </c>
      <c r="E24" s="12">
        <v>527</v>
      </c>
      <c r="F24" s="24">
        <f t="shared" si="0"/>
        <v>-327</v>
      </c>
      <c r="G24" s="48">
        <v>75</v>
      </c>
      <c r="H24" s="48">
        <v>125</v>
      </c>
      <c r="I24" s="9"/>
      <c r="J24" s="9">
        <v>200</v>
      </c>
      <c r="K24" s="12">
        <v>212</v>
      </c>
      <c r="L24" s="12">
        <v>522</v>
      </c>
      <c r="M24" s="26">
        <f t="shared" si="1"/>
        <v>-322</v>
      </c>
      <c r="N24" s="12">
        <v>58</v>
      </c>
      <c r="O24" s="12">
        <v>142</v>
      </c>
      <c r="P24" s="8">
        <f t="shared" si="2"/>
        <v>-649</v>
      </c>
      <c r="Q24" s="17">
        <f t="shared" si="3"/>
        <v>267</v>
      </c>
      <c r="R24" s="3"/>
      <c r="S24" s="3"/>
      <c r="T24" s="3"/>
      <c r="U24" s="3"/>
      <c r="V24" s="3"/>
    </row>
    <row r="25" spans="1:22" ht="15.75" thickBot="1" x14ac:dyDescent="0.3">
      <c r="A25" s="9">
        <v>21</v>
      </c>
      <c r="B25" s="12">
        <v>22</v>
      </c>
      <c r="C25" s="9">
        <v>200</v>
      </c>
      <c r="D25" s="32">
        <v>0</v>
      </c>
      <c r="E25" s="12">
        <v>459</v>
      </c>
      <c r="F25" s="24">
        <f t="shared" si="0"/>
        <v>-259</v>
      </c>
      <c r="G25" s="48">
        <v>64</v>
      </c>
      <c r="H25" s="48">
        <v>136</v>
      </c>
      <c r="I25" s="9"/>
      <c r="J25" s="9">
        <v>200</v>
      </c>
      <c r="K25" s="12">
        <v>319</v>
      </c>
      <c r="L25" s="12">
        <v>319</v>
      </c>
      <c r="M25" s="26">
        <f t="shared" si="1"/>
        <v>-119</v>
      </c>
      <c r="N25" s="12">
        <v>0</v>
      </c>
      <c r="O25" s="12">
        <v>200</v>
      </c>
      <c r="P25" s="8">
        <f t="shared" si="2"/>
        <v>-378</v>
      </c>
      <c r="Q25" s="17">
        <f t="shared" si="3"/>
        <v>336</v>
      </c>
      <c r="R25" s="3"/>
      <c r="S25" s="3"/>
      <c r="T25" s="3"/>
      <c r="U25" s="3"/>
      <c r="V25" s="3"/>
    </row>
    <row r="26" spans="1:22" ht="15.75" thickBot="1" x14ac:dyDescent="0.3">
      <c r="A26" s="9">
        <v>22</v>
      </c>
      <c r="B26" s="12">
        <v>23</v>
      </c>
      <c r="C26" s="9">
        <v>504</v>
      </c>
      <c r="D26" s="12">
        <v>263</v>
      </c>
      <c r="E26" s="12">
        <v>592</v>
      </c>
      <c r="F26" s="24">
        <f t="shared" si="0"/>
        <v>-88</v>
      </c>
      <c r="G26" s="48">
        <v>101</v>
      </c>
      <c r="H26" s="48">
        <v>403</v>
      </c>
      <c r="I26" s="9"/>
      <c r="J26" s="9">
        <v>504</v>
      </c>
      <c r="K26" s="12">
        <v>224</v>
      </c>
      <c r="L26" s="12">
        <v>497</v>
      </c>
      <c r="M26" s="26">
        <f t="shared" si="1"/>
        <v>7</v>
      </c>
      <c r="N26" s="48">
        <v>104</v>
      </c>
      <c r="O26" s="48">
        <v>400</v>
      </c>
      <c r="P26" s="8">
        <f t="shared" si="2"/>
        <v>-81</v>
      </c>
      <c r="Q26" s="17">
        <f t="shared" si="3"/>
        <v>803</v>
      </c>
      <c r="R26" s="3"/>
      <c r="S26" s="3"/>
      <c r="T26" s="3"/>
      <c r="U26" s="3"/>
      <c r="V26" s="3"/>
    </row>
    <row r="27" spans="1:22" ht="15.75" thickBot="1" x14ac:dyDescent="0.3">
      <c r="A27" s="9">
        <v>23</v>
      </c>
      <c r="B27" s="12">
        <v>24</v>
      </c>
      <c r="C27" s="9">
        <v>320</v>
      </c>
      <c r="D27" s="12">
        <v>60</v>
      </c>
      <c r="E27" s="12">
        <v>60</v>
      </c>
      <c r="F27" s="24">
        <f t="shared" si="0"/>
        <v>260</v>
      </c>
      <c r="G27" s="48">
        <v>0</v>
      </c>
      <c r="H27" s="48">
        <v>320</v>
      </c>
      <c r="I27" s="15"/>
      <c r="J27" s="9">
        <v>320</v>
      </c>
      <c r="K27" s="32" t="s">
        <v>14</v>
      </c>
      <c r="L27" s="12">
        <v>80</v>
      </c>
      <c r="M27" s="26">
        <f t="shared" si="1"/>
        <v>240</v>
      </c>
      <c r="N27" s="48">
        <v>26</v>
      </c>
      <c r="O27" s="48">
        <v>294</v>
      </c>
      <c r="P27" s="8">
        <f t="shared" si="2"/>
        <v>500</v>
      </c>
      <c r="Q27" s="17">
        <f t="shared" si="3"/>
        <v>614</v>
      </c>
      <c r="R27" s="3"/>
      <c r="S27" s="3"/>
      <c r="T27" s="3"/>
      <c r="U27" s="3"/>
      <c r="V27" s="3"/>
    </row>
    <row r="28" spans="1:22" ht="15.75" thickBot="1" x14ac:dyDescent="0.3">
      <c r="A28" s="9">
        <v>24</v>
      </c>
      <c r="B28" s="12">
        <v>25</v>
      </c>
      <c r="C28" s="9">
        <v>320</v>
      </c>
      <c r="D28" s="12">
        <v>149</v>
      </c>
      <c r="E28" s="12">
        <v>740</v>
      </c>
      <c r="F28" s="24">
        <f t="shared" si="0"/>
        <v>-420</v>
      </c>
      <c r="G28" s="48">
        <v>137</v>
      </c>
      <c r="H28" s="48">
        <v>183</v>
      </c>
      <c r="I28" s="9"/>
      <c r="J28" s="30">
        <v>320</v>
      </c>
      <c r="K28" s="12">
        <v>460</v>
      </c>
      <c r="L28" s="12">
        <v>1047</v>
      </c>
      <c r="M28" s="26">
        <f t="shared" si="1"/>
        <v>-727</v>
      </c>
      <c r="N28" s="48">
        <v>135</v>
      </c>
      <c r="O28" s="48">
        <v>185</v>
      </c>
      <c r="P28" s="8">
        <f t="shared" si="2"/>
        <v>-1147</v>
      </c>
      <c r="Q28" s="17">
        <f t="shared" si="3"/>
        <v>368</v>
      </c>
      <c r="R28" s="3"/>
      <c r="S28" s="3"/>
      <c r="T28" s="3"/>
      <c r="U28" s="3"/>
      <c r="V28" s="3"/>
    </row>
    <row r="29" spans="1:22" ht="15.75" thickBot="1" x14ac:dyDescent="0.3">
      <c r="A29" s="9">
        <v>25</v>
      </c>
      <c r="B29" s="13">
        <v>26</v>
      </c>
      <c r="C29" s="11">
        <v>320</v>
      </c>
      <c r="D29" s="13">
        <v>117</v>
      </c>
      <c r="E29" s="13">
        <v>595</v>
      </c>
      <c r="F29" s="24">
        <f t="shared" si="0"/>
        <v>-275</v>
      </c>
      <c r="G29" s="49">
        <v>147</v>
      </c>
      <c r="H29" s="49">
        <v>173</v>
      </c>
      <c r="I29" s="11"/>
      <c r="J29" s="11">
        <v>320</v>
      </c>
      <c r="K29" s="13">
        <v>254</v>
      </c>
      <c r="L29" s="13">
        <v>541</v>
      </c>
      <c r="M29" s="26">
        <f t="shared" si="1"/>
        <v>-221</v>
      </c>
      <c r="N29" s="49">
        <v>143</v>
      </c>
      <c r="O29" s="49">
        <v>177</v>
      </c>
      <c r="P29" s="8">
        <f t="shared" si="2"/>
        <v>-496</v>
      </c>
      <c r="Q29" s="17">
        <f t="shared" si="3"/>
        <v>350</v>
      </c>
      <c r="R29" s="3"/>
      <c r="S29" s="3"/>
      <c r="T29" s="3"/>
      <c r="U29" s="3"/>
      <c r="V29" s="3"/>
    </row>
    <row r="30" spans="1:22" ht="15.75" thickBot="1" x14ac:dyDescent="0.3">
      <c r="A30" s="11">
        <v>26</v>
      </c>
      <c r="B30" s="12">
        <v>27</v>
      </c>
      <c r="C30" s="9">
        <v>200</v>
      </c>
      <c r="D30" s="12">
        <v>178</v>
      </c>
      <c r="E30" s="12">
        <v>540</v>
      </c>
      <c r="F30" s="24">
        <f t="shared" si="0"/>
        <v>-340</v>
      </c>
      <c r="G30" s="48">
        <v>63</v>
      </c>
      <c r="H30" s="48">
        <v>137</v>
      </c>
      <c r="I30" s="9"/>
      <c r="J30" s="9">
        <v>320</v>
      </c>
      <c r="K30" s="12">
        <v>70</v>
      </c>
      <c r="L30" s="12">
        <v>606</v>
      </c>
      <c r="M30" s="26">
        <f t="shared" si="1"/>
        <v>-286</v>
      </c>
      <c r="N30" s="48">
        <v>111</v>
      </c>
      <c r="O30" s="48">
        <v>209</v>
      </c>
      <c r="P30" s="8">
        <f t="shared" si="2"/>
        <v>-626</v>
      </c>
      <c r="Q30" s="17">
        <f t="shared" si="3"/>
        <v>346</v>
      </c>
      <c r="R30" s="1"/>
      <c r="S30" s="1"/>
      <c r="T30" s="1"/>
      <c r="U30" s="1"/>
      <c r="V30" s="1"/>
    </row>
    <row r="31" spans="1:22" ht="15.75" thickBot="1" x14ac:dyDescent="0.3">
      <c r="A31" s="9">
        <v>27</v>
      </c>
      <c r="B31" s="12">
        <v>28</v>
      </c>
      <c r="C31" s="9">
        <v>320</v>
      </c>
      <c r="D31" s="12">
        <v>231</v>
      </c>
      <c r="E31" s="12">
        <v>352</v>
      </c>
      <c r="F31" s="24">
        <f t="shared" si="0"/>
        <v>-32</v>
      </c>
      <c r="G31" s="48">
        <v>18</v>
      </c>
      <c r="H31" s="48">
        <v>302</v>
      </c>
      <c r="I31" s="9"/>
      <c r="J31" s="9">
        <v>320</v>
      </c>
      <c r="K31" s="12">
        <v>111</v>
      </c>
      <c r="L31" s="12">
        <v>363</v>
      </c>
      <c r="M31" s="26">
        <f t="shared" si="1"/>
        <v>-43</v>
      </c>
      <c r="N31" s="48">
        <v>153</v>
      </c>
      <c r="O31" s="48">
        <v>167</v>
      </c>
      <c r="P31" s="8">
        <f t="shared" si="2"/>
        <v>-75</v>
      </c>
      <c r="Q31" s="17">
        <f t="shared" si="3"/>
        <v>469</v>
      </c>
    </row>
    <row r="32" spans="1:22" ht="15.75" thickBot="1" x14ac:dyDescent="0.3">
      <c r="A32" s="9">
        <v>28</v>
      </c>
      <c r="B32" s="12">
        <v>29</v>
      </c>
      <c r="C32" s="9">
        <v>504</v>
      </c>
      <c r="D32" s="12">
        <v>502</v>
      </c>
      <c r="E32" s="12">
        <v>817</v>
      </c>
      <c r="F32" s="24">
        <f t="shared" si="0"/>
        <v>-313</v>
      </c>
      <c r="G32" s="48">
        <v>123</v>
      </c>
      <c r="H32" s="48">
        <v>381</v>
      </c>
      <c r="I32" s="9"/>
      <c r="J32" s="9">
        <v>504</v>
      </c>
      <c r="K32" s="12">
        <v>137</v>
      </c>
      <c r="L32" s="12">
        <v>765</v>
      </c>
      <c r="M32" s="26">
        <f t="shared" si="1"/>
        <v>-261</v>
      </c>
      <c r="N32" s="48">
        <v>136</v>
      </c>
      <c r="O32" s="48">
        <v>368</v>
      </c>
      <c r="P32" s="8">
        <f t="shared" si="2"/>
        <v>-574</v>
      </c>
      <c r="Q32" s="17">
        <f t="shared" si="3"/>
        <v>749</v>
      </c>
    </row>
    <row r="33" spans="1:17" ht="15.75" thickBot="1" x14ac:dyDescent="0.3">
      <c r="A33" s="9">
        <v>29</v>
      </c>
      <c r="B33" s="12">
        <v>30</v>
      </c>
      <c r="C33" s="9">
        <v>504</v>
      </c>
      <c r="D33" s="12">
        <v>441</v>
      </c>
      <c r="E33" s="12">
        <v>1285</v>
      </c>
      <c r="F33" s="24">
        <f t="shared" si="0"/>
        <v>-781</v>
      </c>
      <c r="G33" s="48">
        <v>152</v>
      </c>
      <c r="H33" s="48">
        <v>352</v>
      </c>
      <c r="I33" s="9"/>
      <c r="J33" s="9" t="s">
        <v>10</v>
      </c>
      <c r="K33" s="12"/>
      <c r="L33" s="12"/>
      <c r="M33" s="26"/>
      <c r="N33" s="48"/>
      <c r="O33" s="48"/>
      <c r="P33" s="8">
        <f t="shared" si="2"/>
        <v>-781</v>
      </c>
      <c r="Q33" s="17">
        <f t="shared" si="3"/>
        <v>352</v>
      </c>
    </row>
    <row r="34" spans="1:17" ht="15.75" thickBot="1" x14ac:dyDescent="0.3">
      <c r="A34" s="9">
        <v>30</v>
      </c>
      <c r="B34" s="12">
        <v>31</v>
      </c>
      <c r="C34" s="9">
        <v>320</v>
      </c>
      <c r="D34" s="12">
        <v>735</v>
      </c>
      <c r="E34" s="12">
        <v>1119</v>
      </c>
      <c r="F34" s="24">
        <f t="shared" si="0"/>
        <v>-799</v>
      </c>
      <c r="G34" s="48">
        <v>108</v>
      </c>
      <c r="H34" s="48">
        <v>212</v>
      </c>
      <c r="I34" s="9"/>
      <c r="J34" s="9">
        <v>504</v>
      </c>
      <c r="K34" s="12">
        <v>139</v>
      </c>
      <c r="L34" s="12">
        <v>877</v>
      </c>
      <c r="M34" s="26">
        <f t="shared" si="1"/>
        <v>-373</v>
      </c>
      <c r="N34" s="48">
        <v>187</v>
      </c>
      <c r="O34" s="48">
        <v>317</v>
      </c>
      <c r="P34" s="8">
        <f t="shared" si="2"/>
        <v>-1172</v>
      </c>
      <c r="Q34" s="17">
        <f t="shared" si="3"/>
        <v>529</v>
      </c>
    </row>
    <row r="35" spans="1:17" ht="15.75" thickBot="1" x14ac:dyDescent="0.3">
      <c r="A35" s="9">
        <v>31</v>
      </c>
      <c r="B35" s="12">
        <v>32</v>
      </c>
      <c r="C35" s="9">
        <v>320</v>
      </c>
      <c r="D35" s="32" t="s">
        <v>14</v>
      </c>
      <c r="E35" s="12">
        <v>567</v>
      </c>
      <c r="F35" s="24">
        <f t="shared" si="0"/>
        <v>-247</v>
      </c>
      <c r="G35" s="48">
        <v>143</v>
      </c>
      <c r="H35" s="48">
        <v>177</v>
      </c>
      <c r="I35" s="9"/>
      <c r="J35" s="9">
        <v>320</v>
      </c>
      <c r="K35" s="12">
        <v>137</v>
      </c>
      <c r="L35" s="12">
        <v>571</v>
      </c>
      <c r="M35" s="26">
        <f t="shared" si="1"/>
        <v>-251</v>
      </c>
      <c r="N35" s="48">
        <v>135</v>
      </c>
      <c r="O35" s="48">
        <v>185</v>
      </c>
      <c r="P35" s="8">
        <f t="shared" si="2"/>
        <v>-498</v>
      </c>
      <c r="Q35" s="17">
        <f t="shared" si="3"/>
        <v>362</v>
      </c>
    </row>
    <row r="36" spans="1:17" ht="15.75" thickBot="1" x14ac:dyDescent="0.3">
      <c r="A36" s="9">
        <v>32</v>
      </c>
      <c r="B36" s="12">
        <v>33</v>
      </c>
      <c r="C36" s="9">
        <v>320</v>
      </c>
      <c r="D36" s="12">
        <v>100</v>
      </c>
      <c r="E36" s="12">
        <v>372</v>
      </c>
      <c r="F36" s="24">
        <f t="shared" si="0"/>
        <v>-52</v>
      </c>
      <c r="G36" s="48">
        <v>75</v>
      </c>
      <c r="H36" s="48">
        <v>245</v>
      </c>
      <c r="I36" s="9"/>
      <c r="J36" s="30">
        <v>504</v>
      </c>
      <c r="K36" s="32" t="s">
        <v>14</v>
      </c>
      <c r="L36" s="12">
        <v>382</v>
      </c>
      <c r="M36" s="26">
        <f t="shared" si="1"/>
        <v>122</v>
      </c>
      <c r="N36" s="48">
        <v>104</v>
      </c>
      <c r="O36" s="48">
        <v>400</v>
      </c>
      <c r="P36" s="8">
        <f t="shared" si="2"/>
        <v>70</v>
      </c>
      <c r="Q36" s="17">
        <f t="shared" si="3"/>
        <v>645</v>
      </c>
    </row>
    <row r="37" spans="1:17" ht="15.75" thickBot="1" x14ac:dyDescent="0.3">
      <c r="A37" s="9">
        <v>33</v>
      </c>
      <c r="B37" s="12">
        <v>34</v>
      </c>
      <c r="C37" s="9">
        <v>504</v>
      </c>
      <c r="D37" s="12">
        <v>596</v>
      </c>
      <c r="E37" s="12">
        <v>1294</v>
      </c>
      <c r="F37" s="24">
        <f t="shared" si="0"/>
        <v>-790</v>
      </c>
      <c r="G37" s="48">
        <v>149</v>
      </c>
      <c r="H37" s="48">
        <v>355</v>
      </c>
      <c r="I37" s="9"/>
      <c r="J37" s="9">
        <v>504</v>
      </c>
      <c r="K37" s="12">
        <v>215</v>
      </c>
      <c r="L37" s="12">
        <v>930</v>
      </c>
      <c r="M37" s="26">
        <f t="shared" si="1"/>
        <v>-426</v>
      </c>
      <c r="N37" s="48">
        <v>170</v>
      </c>
      <c r="O37" s="48">
        <v>434</v>
      </c>
      <c r="P37" s="8">
        <f t="shared" si="2"/>
        <v>-1216</v>
      </c>
      <c r="Q37" s="17">
        <f t="shared" si="3"/>
        <v>789</v>
      </c>
    </row>
    <row r="38" spans="1:17" ht="15.75" thickBot="1" x14ac:dyDescent="0.3">
      <c r="A38" s="9">
        <v>34</v>
      </c>
      <c r="B38" s="12">
        <v>35</v>
      </c>
      <c r="C38" s="9">
        <v>504</v>
      </c>
      <c r="D38" s="12">
        <v>200</v>
      </c>
      <c r="E38" s="12">
        <v>459</v>
      </c>
      <c r="F38" s="24">
        <f t="shared" si="0"/>
        <v>45</v>
      </c>
      <c r="G38" s="48">
        <v>85</v>
      </c>
      <c r="H38" s="48">
        <v>419</v>
      </c>
      <c r="I38" s="15"/>
      <c r="J38" s="30">
        <v>504</v>
      </c>
      <c r="K38" s="12">
        <v>127</v>
      </c>
      <c r="L38" s="12">
        <v>359</v>
      </c>
      <c r="M38" s="26">
        <f t="shared" si="1"/>
        <v>145</v>
      </c>
      <c r="N38" s="12">
        <v>77</v>
      </c>
      <c r="O38" s="12">
        <v>123</v>
      </c>
      <c r="P38" s="8">
        <f t="shared" si="2"/>
        <v>190</v>
      </c>
      <c r="Q38" s="17">
        <f t="shared" si="3"/>
        <v>542</v>
      </c>
    </row>
    <row r="39" spans="1:17" ht="16.5" thickBot="1" x14ac:dyDescent="0.3">
      <c r="A39" s="9"/>
      <c r="B39" s="37" t="s">
        <v>0</v>
      </c>
      <c r="C39" s="54" t="s">
        <v>2</v>
      </c>
      <c r="D39" s="55"/>
      <c r="E39" s="55"/>
      <c r="F39" s="55"/>
      <c r="G39" s="56"/>
      <c r="H39" s="57"/>
      <c r="I39" s="16"/>
      <c r="J39" s="58" t="s">
        <v>4</v>
      </c>
      <c r="K39" s="59"/>
      <c r="L39" s="59"/>
      <c r="M39" s="59"/>
      <c r="N39" s="60"/>
      <c r="O39" s="61"/>
      <c r="P39" s="7" t="s">
        <v>9</v>
      </c>
      <c r="Q39" s="18" t="s">
        <v>18</v>
      </c>
    </row>
    <row r="40" spans="1:17" ht="16.5" thickBot="1" x14ac:dyDescent="0.3">
      <c r="B40" s="38" t="s">
        <v>1</v>
      </c>
      <c r="C40" s="5" t="s">
        <v>3</v>
      </c>
      <c r="D40" s="43" t="s">
        <v>6</v>
      </c>
      <c r="E40" s="43" t="s">
        <v>7</v>
      </c>
      <c r="F40" s="23" t="s">
        <v>8</v>
      </c>
      <c r="G40" s="46" t="s">
        <v>15</v>
      </c>
      <c r="H40" s="46" t="s">
        <v>16</v>
      </c>
      <c r="I40" s="6"/>
      <c r="J40" s="5" t="s">
        <v>3</v>
      </c>
      <c r="K40" s="43" t="s">
        <v>6</v>
      </c>
      <c r="L40" s="43" t="s">
        <v>7</v>
      </c>
      <c r="M40" s="23" t="s">
        <v>8</v>
      </c>
      <c r="N40" s="46" t="s">
        <v>15</v>
      </c>
      <c r="O40" s="46" t="s">
        <v>16</v>
      </c>
      <c r="P40" s="4" t="s">
        <v>5</v>
      </c>
      <c r="Q40" s="19" t="s">
        <v>17</v>
      </c>
    </row>
    <row r="41" spans="1:17" x14ac:dyDescent="0.25">
      <c r="A41" s="29">
        <v>35</v>
      </c>
      <c r="B41" s="12">
        <v>36</v>
      </c>
      <c r="C41" s="9">
        <v>320</v>
      </c>
      <c r="D41" s="12">
        <v>377</v>
      </c>
      <c r="E41" s="12">
        <v>668</v>
      </c>
      <c r="F41" s="25">
        <f>C41-E41</f>
        <v>-348</v>
      </c>
      <c r="G41" s="12">
        <v>44</v>
      </c>
      <c r="H41" s="12">
        <v>276</v>
      </c>
      <c r="I41" s="9"/>
      <c r="J41" s="9">
        <v>320</v>
      </c>
      <c r="K41" s="12">
        <v>150</v>
      </c>
      <c r="L41" s="12">
        <v>668</v>
      </c>
      <c r="M41" s="25">
        <f>J41-L41</f>
        <v>-348</v>
      </c>
      <c r="N41" s="12">
        <v>165</v>
      </c>
      <c r="O41" s="12">
        <v>155</v>
      </c>
      <c r="P41" s="9">
        <f>M41+F41</f>
        <v>-696</v>
      </c>
      <c r="Q41" s="21">
        <f>O41+H41</f>
        <v>431</v>
      </c>
    </row>
    <row r="42" spans="1:17" x14ac:dyDescent="0.25">
      <c r="A42" s="9">
        <v>36</v>
      </c>
      <c r="B42" s="12">
        <v>37</v>
      </c>
      <c r="C42" s="9">
        <v>320</v>
      </c>
      <c r="D42" s="12">
        <v>112</v>
      </c>
      <c r="E42" s="12">
        <v>642</v>
      </c>
      <c r="F42" s="25">
        <f t="shared" ref="F42:F76" si="4">C42-E42</f>
        <v>-322</v>
      </c>
      <c r="G42" s="12">
        <v>125</v>
      </c>
      <c r="H42" s="12">
        <v>195</v>
      </c>
      <c r="I42" s="9"/>
      <c r="J42" s="9">
        <v>504</v>
      </c>
      <c r="K42" s="12">
        <v>304</v>
      </c>
      <c r="L42" s="12">
        <v>456</v>
      </c>
      <c r="M42" s="25">
        <f t="shared" ref="M42:M76" si="5">J42-L42</f>
        <v>48</v>
      </c>
      <c r="N42" s="48">
        <v>15</v>
      </c>
      <c r="O42" s="48">
        <v>489</v>
      </c>
      <c r="P42" s="9">
        <v>-274</v>
      </c>
      <c r="Q42" s="21">
        <f t="shared" ref="Q42:Q76" si="6">O42+H42</f>
        <v>684</v>
      </c>
    </row>
    <row r="43" spans="1:17" x14ac:dyDescent="0.25">
      <c r="A43" s="9">
        <v>37</v>
      </c>
      <c r="B43" s="12">
        <v>38</v>
      </c>
      <c r="C43" s="9">
        <v>504</v>
      </c>
      <c r="D43" s="12">
        <v>487</v>
      </c>
      <c r="E43" s="12">
        <v>1542</v>
      </c>
      <c r="F43" s="25">
        <f t="shared" si="4"/>
        <v>-1038</v>
      </c>
      <c r="G43" s="12">
        <v>193</v>
      </c>
      <c r="H43" s="12">
        <v>311</v>
      </c>
      <c r="I43" s="9"/>
      <c r="J43" s="9">
        <v>504</v>
      </c>
      <c r="K43" s="12">
        <v>795</v>
      </c>
      <c r="L43" s="12">
        <v>1353</v>
      </c>
      <c r="M43" s="25">
        <f t="shared" si="5"/>
        <v>-849</v>
      </c>
      <c r="N43" s="48">
        <v>214</v>
      </c>
      <c r="O43" s="48">
        <v>290</v>
      </c>
      <c r="P43" s="9">
        <v>-1887</v>
      </c>
      <c r="Q43" s="21">
        <f t="shared" si="6"/>
        <v>601</v>
      </c>
    </row>
    <row r="44" spans="1:17" x14ac:dyDescent="0.25">
      <c r="A44" s="9">
        <v>38</v>
      </c>
      <c r="B44" s="12">
        <v>39</v>
      </c>
      <c r="C44" s="9">
        <v>504</v>
      </c>
      <c r="D44" s="12">
        <v>88</v>
      </c>
      <c r="E44" s="12">
        <v>497</v>
      </c>
      <c r="F44" s="25">
        <f t="shared" si="4"/>
        <v>7</v>
      </c>
      <c r="G44" s="12">
        <v>76</v>
      </c>
      <c r="H44" s="12">
        <v>428</v>
      </c>
      <c r="I44" s="9"/>
      <c r="J44" s="30">
        <v>320</v>
      </c>
      <c r="K44" s="12">
        <v>379</v>
      </c>
      <c r="L44" s="12">
        <v>498</v>
      </c>
      <c r="M44" s="25">
        <f t="shared" si="5"/>
        <v>-178</v>
      </c>
      <c r="N44" s="48">
        <v>44</v>
      </c>
      <c r="O44" s="48">
        <v>276</v>
      </c>
      <c r="P44" s="31">
        <v>-171</v>
      </c>
      <c r="Q44" s="21">
        <f t="shared" si="6"/>
        <v>704</v>
      </c>
    </row>
    <row r="45" spans="1:17" x14ac:dyDescent="0.25">
      <c r="A45" s="9">
        <v>39</v>
      </c>
      <c r="B45" s="12">
        <v>41</v>
      </c>
      <c r="C45" s="30">
        <v>504</v>
      </c>
      <c r="D45" s="12">
        <v>219</v>
      </c>
      <c r="E45" s="12">
        <v>508</v>
      </c>
      <c r="F45" s="25">
        <f t="shared" si="4"/>
        <v>-4</v>
      </c>
      <c r="G45" s="12">
        <v>71</v>
      </c>
      <c r="H45" s="12">
        <v>433</v>
      </c>
      <c r="I45" s="9"/>
      <c r="J45" s="9">
        <v>504</v>
      </c>
      <c r="K45" s="12">
        <v>0</v>
      </c>
      <c r="L45" s="12">
        <v>804</v>
      </c>
      <c r="M45" s="25">
        <f t="shared" si="5"/>
        <v>-300</v>
      </c>
      <c r="N45" s="48">
        <v>226</v>
      </c>
      <c r="O45" s="48">
        <v>278</v>
      </c>
      <c r="P45" s="9">
        <v>-488</v>
      </c>
      <c r="Q45" s="21">
        <f t="shared" si="6"/>
        <v>711</v>
      </c>
    </row>
    <row r="46" spans="1:17" x14ac:dyDescent="0.25">
      <c r="A46" s="29">
        <v>40</v>
      </c>
      <c r="B46" s="12">
        <v>42</v>
      </c>
      <c r="C46" s="9">
        <v>504</v>
      </c>
      <c r="D46" s="12">
        <v>683</v>
      </c>
      <c r="E46" s="12">
        <v>1201</v>
      </c>
      <c r="F46" s="25">
        <f t="shared" si="4"/>
        <v>-697</v>
      </c>
      <c r="G46" s="12">
        <v>122</v>
      </c>
      <c r="H46" s="12">
        <v>382</v>
      </c>
      <c r="I46" s="9"/>
      <c r="J46" s="9">
        <v>504</v>
      </c>
      <c r="K46" s="12">
        <v>383</v>
      </c>
      <c r="L46" s="12">
        <v>1169</v>
      </c>
      <c r="M46" s="25">
        <f t="shared" si="5"/>
        <v>-665</v>
      </c>
      <c r="N46" s="12">
        <v>218</v>
      </c>
      <c r="O46" s="12">
        <v>286</v>
      </c>
      <c r="P46" s="9">
        <v>-1362</v>
      </c>
      <c r="Q46" s="21">
        <f t="shared" si="6"/>
        <v>668</v>
      </c>
    </row>
    <row r="47" spans="1:17" x14ac:dyDescent="0.25">
      <c r="A47" s="9">
        <v>41</v>
      </c>
      <c r="B47" s="12">
        <v>43</v>
      </c>
      <c r="C47" s="9">
        <v>504</v>
      </c>
      <c r="D47" s="32">
        <v>0</v>
      </c>
      <c r="E47" s="12">
        <v>761</v>
      </c>
      <c r="F47" s="25">
        <f t="shared" si="4"/>
        <v>-257</v>
      </c>
      <c r="G47" s="12">
        <v>153</v>
      </c>
      <c r="H47" s="12">
        <v>351</v>
      </c>
      <c r="I47" s="9"/>
      <c r="J47" s="9">
        <v>320</v>
      </c>
      <c r="K47" s="12">
        <v>761</v>
      </c>
      <c r="L47" s="12">
        <v>812</v>
      </c>
      <c r="M47" s="25">
        <f t="shared" si="5"/>
        <v>-492</v>
      </c>
      <c r="N47" s="12">
        <v>8</v>
      </c>
      <c r="O47" s="12">
        <v>316</v>
      </c>
      <c r="P47" s="9">
        <v>-749</v>
      </c>
      <c r="Q47" s="21">
        <f t="shared" si="6"/>
        <v>667</v>
      </c>
    </row>
    <row r="48" spans="1:17" x14ac:dyDescent="0.25">
      <c r="A48" s="9">
        <v>42</v>
      </c>
      <c r="B48" s="12">
        <v>44</v>
      </c>
      <c r="C48" s="9">
        <v>320</v>
      </c>
      <c r="D48" s="32">
        <v>0</v>
      </c>
      <c r="E48" s="12">
        <v>1012</v>
      </c>
      <c r="F48" s="25">
        <f t="shared" si="4"/>
        <v>-692</v>
      </c>
      <c r="G48" s="12">
        <v>137</v>
      </c>
      <c r="H48" s="12">
        <v>183</v>
      </c>
      <c r="I48" s="9"/>
      <c r="J48" s="9">
        <v>320</v>
      </c>
      <c r="K48" s="12">
        <v>797</v>
      </c>
      <c r="L48" s="12">
        <v>1037</v>
      </c>
      <c r="M48" s="25">
        <f t="shared" si="5"/>
        <v>-717</v>
      </c>
      <c r="N48" s="12">
        <v>55</v>
      </c>
      <c r="O48" s="12">
        <v>265</v>
      </c>
      <c r="P48" s="9">
        <v>-1409</v>
      </c>
      <c r="Q48" s="21">
        <f t="shared" si="6"/>
        <v>448</v>
      </c>
    </row>
    <row r="49" spans="1:17" x14ac:dyDescent="0.25">
      <c r="A49" s="9">
        <v>43</v>
      </c>
      <c r="B49" s="12">
        <v>45</v>
      </c>
      <c r="C49" s="9">
        <v>320</v>
      </c>
      <c r="D49" s="32">
        <v>0</v>
      </c>
      <c r="E49" s="12">
        <v>793</v>
      </c>
      <c r="F49" s="25">
        <f t="shared" si="4"/>
        <v>-473</v>
      </c>
      <c r="G49" s="12">
        <v>115</v>
      </c>
      <c r="H49" s="12">
        <v>205</v>
      </c>
      <c r="I49" s="9"/>
      <c r="J49" s="9">
        <v>320</v>
      </c>
      <c r="K49" s="32">
        <v>0</v>
      </c>
      <c r="L49" s="12">
        <v>733</v>
      </c>
      <c r="M49" s="25">
        <f t="shared" si="5"/>
        <v>-413</v>
      </c>
      <c r="N49" s="12">
        <v>122</v>
      </c>
      <c r="O49" s="12">
        <v>198</v>
      </c>
      <c r="P49" s="9">
        <v>-886</v>
      </c>
      <c r="Q49" s="21">
        <f t="shared" si="6"/>
        <v>403</v>
      </c>
    </row>
    <row r="50" spans="1:17" x14ac:dyDescent="0.25">
      <c r="A50" s="9">
        <v>44</v>
      </c>
      <c r="B50" s="12">
        <v>46</v>
      </c>
      <c r="C50" s="9">
        <v>320</v>
      </c>
      <c r="D50" s="12">
        <v>160</v>
      </c>
      <c r="E50" s="12">
        <v>641</v>
      </c>
      <c r="F50" s="25">
        <f t="shared" si="4"/>
        <v>-321</v>
      </c>
      <c r="G50" s="12">
        <v>138</v>
      </c>
      <c r="H50" s="12">
        <v>182</v>
      </c>
      <c r="I50" s="9"/>
      <c r="J50" s="9">
        <v>320</v>
      </c>
      <c r="K50" s="12">
        <v>100</v>
      </c>
      <c r="L50" s="12">
        <v>672</v>
      </c>
      <c r="M50" s="25">
        <f t="shared" si="5"/>
        <v>-352</v>
      </c>
      <c r="N50" s="12">
        <v>100</v>
      </c>
      <c r="O50" s="12">
        <v>220</v>
      </c>
      <c r="P50" s="9">
        <v>-673</v>
      </c>
      <c r="Q50" s="21">
        <f t="shared" si="6"/>
        <v>402</v>
      </c>
    </row>
    <row r="51" spans="1:17" x14ac:dyDescent="0.25">
      <c r="A51" s="12">
        <v>45</v>
      </c>
      <c r="B51" s="12">
        <v>47</v>
      </c>
      <c r="C51" s="9">
        <v>320</v>
      </c>
      <c r="D51" s="32">
        <v>0</v>
      </c>
      <c r="E51" s="12">
        <v>596</v>
      </c>
      <c r="F51" s="25">
        <f t="shared" si="4"/>
        <v>-276</v>
      </c>
      <c r="G51" s="12">
        <v>132</v>
      </c>
      <c r="H51" s="12">
        <v>188</v>
      </c>
      <c r="I51" s="9"/>
      <c r="J51" s="9">
        <v>504</v>
      </c>
      <c r="K51" s="12">
        <v>508</v>
      </c>
      <c r="L51" s="12">
        <v>634</v>
      </c>
      <c r="M51" s="25">
        <f t="shared" si="5"/>
        <v>-130</v>
      </c>
      <c r="N51" s="12">
        <v>11</v>
      </c>
      <c r="O51" s="12">
        <v>493</v>
      </c>
      <c r="P51" s="9">
        <v>-406</v>
      </c>
      <c r="Q51" s="21">
        <f t="shared" si="6"/>
        <v>681</v>
      </c>
    </row>
    <row r="52" spans="1:17" x14ac:dyDescent="0.25">
      <c r="A52" s="12">
        <v>46</v>
      </c>
      <c r="B52" s="12">
        <v>48</v>
      </c>
      <c r="C52" s="9">
        <v>320</v>
      </c>
      <c r="D52" s="32">
        <v>0</v>
      </c>
      <c r="E52" s="12">
        <v>599</v>
      </c>
      <c r="F52" s="25">
        <f t="shared" si="4"/>
        <v>-279</v>
      </c>
      <c r="G52" s="12">
        <v>130</v>
      </c>
      <c r="H52" s="12">
        <v>190</v>
      </c>
      <c r="I52" s="9"/>
      <c r="J52" s="9">
        <v>320</v>
      </c>
      <c r="K52" s="12">
        <v>407</v>
      </c>
      <c r="L52" s="12">
        <v>619</v>
      </c>
      <c r="M52" s="25">
        <f t="shared" si="5"/>
        <v>-299</v>
      </c>
      <c r="N52" s="12">
        <v>113</v>
      </c>
      <c r="O52" s="12">
        <v>207</v>
      </c>
      <c r="P52" s="9">
        <v>-578</v>
      </c>
      <c r="Q52" s="21">
        <f t="shared" si="6"/>
        <v>397</v>
      </c>
    </row>
    <row r="53" spans="1:17" x14ac:dyDescent="0.25">
      <c r="A53" s="12">
        <v>47</v>
      </c>
      <c r="B53" s="12">
        <v>49</v>
      </c>
      <c r="C53" s="9">
        <v>504</v>
      </c>
      <c r="D53" s="12">
        <v>61</v>
      </c>
      <c r="E53" s="12">
        <v>599</v>
      </c>
      <c r="F53" s="25">
        <f t="shared" si="4"/>
        <v>-95</v>
      </c>
      <c r="G53" s="12">
        <v>147</v>
      </c>
      <c r="H53" s="12">
        <v>357</v>
      </c>
      <c r="I53" s="9"/>
      <c r="J53" s="9">
        <v>504</v>
      </c>
      <c r="K53" s="12">
        <v>203</v>
      </c>
      <c r="L53" s="12">
        <v>582</v>
      </c>
      <c r="M53" s="25">
        <f t="shared" si="5"/>
        <v>-78</v>
      </c>
      <c r="N53" s="12">
        <v>113</v>
      </c>
      <c r="O53" s="12">
        <v>391</v>
      </c>
      <c r="P53" s="9">
        <v>-173</v>
      </c>
      <c r="Q53" s="21">
        <f t="shared" si="6"/>
        <v>748</v>
      </c>
    </row>
    <row r="54" spans="1:17" x14ac:dyDescent="0.25">
      <c r="A54" s="12">
        <v>48</v>
      </c>
      <c r="B54" s="13">
        <v>50</v>
      </c>
      <c r="C54" s="11">
        <v>320</v>
      </c>
      <c r="D54" s="45">
        <v>0</v>
      </c>
      <c r="E54" s="13">
        <v>177</v>
      </c>
      <c r="F54" s="25">
        <f t="shared" si="4"/>
        <v>143</v>
      </c>
      <c r="G54" s="13">
        <v>156</v>
      </c>
      <c r="H54" s="13">
        <v>164</v>
      </c>
      <c r="I54" s="11"/>
      <c r="J54" s="11">
        <v>320</v>
      </c>
      <c r="K54" s="45">
        <v>0</v>
      </c>
      <c r="L54" s="13">
        <v>107</v>
      </c>
      <c r="M54" s="25">
        <f t="shared" si="5"/>
        <v>213</v>
      </c>
      <c r="N54" s="13">
        <v>71</v>
      </c>
      <c r="O54" s="13">
        <v>249</v>
      </c>
      <c r="P54" s="22">
        <v>356</v>
      </c>
      <c r="Q54" s="21">
        <f t="shared" si="6"/>
        <v>413</v>
      </c>
    </row>
    <row r="55" spans="1:17" x14ac:dyDescent="0.25">
      <c r="A55" s="12">
        <v>49</v>
      </c>
      <c r="B55" s="12">
        <v>51</v>
      </c>
      <c r="C55" s="9">
        <v>320</v>
      </c>
      <c r="D55" s="12">
        <v>278</v>
      </c>
      <c r="E55" s="12">
        <v>1482</v>
      </c>
      <c r="F55" s="25">
        <f t="shared" si="4"/>
        <v>-1162</v>
      </c>
      <c r="G55" s="12">
        <v>129</v>
      </c>
      <c r="H55" s="12">
        <v>191</v>
      </c>
      <c r="I55" s="9"/>
      <c r="J55" s="9">
        <v>320</v>
      </c>
      <c r="K55" s="12">
        <v>1205</v>
      </c>
      <c r="L55" s="12">
        <v>1492</v>
      </c>
      <c r="M55" s="25">
        <f t="shared" si="5"/>
        <v>-1172</v>
      </c>
      <c r="N55" s="12">
        <v>104</v>
      </c>
      <c r="O55" s="12">
        <v>216</v>
      </c>
      <c r="P55" s="9">
        <v>-2334</v>
      </c>
      <c r="Q55" s="21">
        <f t="shared" si="6"/>
        <v>407</v>
      </c>
    </row>
    <row r="56" spans="1:17" x14ac:dyDescent="0.25">
      <c r="A56" s="13">
        <v>50</v>
      </c>
      <c r="B56" s="12">
        <v>52</v>
      </c>
      <c r="C56" s="9">
        <v>320</v>
      </c>
      <c r="D56" s="12">
        <v>237</v>
      </c>
      <c r="E56" s="12">
        <v>535</v>
      </c>
      <c r="F56" s="25">
        <f t="shared" si="4"/>
        <v>-215</v>
      </c>
      <c r="G56" s="12">
        <v>71</v>
      </c>
      <c r="H56" s="12">
        <v>249</v>
      </c>
      <c r="I56" s="9"/>
      <c r="J56" s="9">
        <v>320</v>
      </c>
      <c r="K56" s="12">
        <v>149</v>
      </c>
      <c r="L56" s="12">
        <v>441</v>
      </c>
      <c r="M56" s="25">
        <f t="shared" si="5"/>
        <v>-121</v>
      </c>
      <c r="N56" s="12">
        <v>61</v>
      </c>
      <c r="O56" s="12">
        <v>259</v>
      </c>
      <c r="P56" s="9">
        <v>-336</v>
      </c>
      <c r="Q56" s="21">
        <f t="shared" si="6"/>
        <v>508</v>
      </c>
    </row>
    <row r="57" spans="1:17" x14ac:dyDescent="0.25">
      <c r="A57" s="9">
        <v>51</v>
      </c>
      <c r="B57" s="13">
        <v>53</v>
      </c>
      <c r="C57" s="11">
        <v>320</v>
      </c>
      <c r="D57" s="45">
        <v>0</v>
      </c>
      <c r="E57" s="13">
        <v>549</v>
      </c>
      <c r="F57" s="25">
        <f t="shared" si="4"/>
        <v>-229</v>
      </c>
      <c r="G57" s="13">
        <v>104</v>
      </c>
      <c r="H57" s="13">
        <v>216</v>
      </c>
      <c r="I57" s="11"/>
      <c r="J57" s="11">
        <v>320</v>
      </c>
      <c r="K57" s="13">
        <v>150</v>
      </c>
      <c r="L57" s="13">
        <v>703</v>
      </c>
      <c r="M57" s="25">
        <f t="shared" si="5"/>
        <v>-383</v>
      </c>
      <c r="N57" s="13">
        <v>136</v>
      </c>
      <c r="O57" s="13">
        <v>184</v>
      </c>
      <c r="P57" s="11">
        <v>-612</v>
      </c>
      <c r="Q57" s="21">
        <f t="shared" si="6"/>
        <v>400</v>
      </c>
    </row>
    <row r="58" spans="1:17" x14ac:dyDescent="0.25">
      <c r="A58" s="9">
        <v>52</v>
      </c>
      <c r="B58" s="12">
        <v>54</v>
      </c>
      <c r="C58" s="9">
        <v>320</v>
      </c>
      <c r="D58" s="32">
        <v>0</v>
      </c>
      <c r="E58" s="12">
        <v>1313</v>
      </c>
      <c r="F58" s="25">
        <f t="shared" si="4"/>
        <v>-993</v>
      </c>
      <c r="G58" s="12">
        <v>179</v>
      </c>
      <c r="H58" s="12">
        <v>141</v>
      </c>
      <c r="I58" s="9"/>
      <c r="J58" s="9">
        <v>320</v>
      </c>
      <c r="K58" s="12">
        <v>740</v>
      </c>
      <c r="L58" s="12">
        <v>1257</v>
      </c>
      <c r="M58" s="25">
        <f t="shared" si="5"/>
        <v>-937</v>
      </c>
      <c r="N58" s="12">
        <v>80</v>
      </c>
      <c r="O58" s="12">
        <v>240</v>
      </c>
      <c r="P58" s="9">
        <v>-1930</v>
      </c>
      <c r="Q58" s="21">
        <f t="shared" si="6"/>
        <v>381</v>
      </c>
    </row>
    <row r="59" spans="1:17" x14ac:dyDescent="0.25">
      <c r="A59" s="11">
        <v>53</v>
      </c>
      <c r="B59" s="12">
        <v>55</v>
      </c>
      <c r="C59" s="9">
        <v>504</v>
      </c>
      <c r="D59" s="12">
        <v>410</v>
      </c>
      <c r="E59" s="12">
        <v>1288</v>
      </c>
      <c r="F59" s="25">
        <f t="shared" si="4"/>
        <v>-784</v>
      </c>
      <c r="G59" s="12">
        <v>143</v>
      </c>
      <c r="H59" s="12">
        <v>361</v>
      </c>
      <c r="I59" s="9"/>
      <c r="J59" s="9">
        <v>504</v>
      </c>
      <c r="K59" s="12">
        <v>244</v>
      </c>
      <c r="L59" s="12">
        <v>1131</v>
      </c>
      <c r="M59" s="25">
        <f t="shared" si="5"/>
        <v>-627</v>
      </c>
      <c r="N59" s="12">
        <v>202</v>
      </c>
      <c r="O59" s="12">
        <v>302</v>
      </c>
      <c r="P59" s="9">
        <v>-1411</v>
      </c>
      <c r="Q59" s="21">
        <f t="shared" si="6"/>
        <v>663</v>
      </c>
    </row>
    <row r="60" spans="1:17" x14ac:dyDescent="0.25">
      <c r="A60" s="9">
        <v>54</v>
      </c>
      <c r="B60" s="12">
        <v>56</v>
      </c>
      <c r="C60" s="9">
        <v>128</v>
      </c>
      <c r="D60" s="32">
        <v>0</v>
      </c>
      <c r="E60" s="12">
        <v>47</v>
      </c>
      <c r="F60" s="25">
        <f t="shared" si="4"/>
        <v>81</v>
      </c>
      <c r="G60" s="12">
        <v>21</v>
      </c>
      <c r="H60" s="12">
        <v>139</v>
      </c>
      <c r="I60" s="9"/>
      <c r="J60" s="14" t="s">
        <v>14</v>
      </c>
      <c r="K60" s="12"/>
      <c r="L60" s="12"/>
      <c r="M60" s="25"/>
      <c r="N60" s="12"/>
      <c r="O60" s="12"/>
      <c r="P60" s="15">
        <v>113</v>
      </c>
      <c r="Q60" s="21">
        <f t="shared" si="6"/>
        <v>139</v>
      </c>
    </row>
    <row r="61" spans="1:17" x14ac:dyDescent="0.25">
      <c r="A61" s="28">
        <v>55</v>
      </c>
      <c r="B61" s="12">
        <v>59</v>
      </c>
      <c r="C61" s="9">
        <v>200</v>
      </c>
      <c r="D61" s="12">
        <v>50</v>
      </c>
      <c r="E61" s="12">
        <v>280</v>
      </c>
      <c r="F61" s="25">
        <f t="shared" si="4"/>
        <v>-80</v>
      </c>
      <c r="G61" s="12">
        <v>28</v>
      </c>
      <c r="H61" s="12">
        <v>172</v>
      </c>
      <c r="I61" s="9"/>
      <c r="J61" s="9">
        <v>200</v>
      </c>
      <c r="K61" s="32">
        <v>0</v>
      </c>
      <c r="L61" s="12">
        <v>241</v>
      </c>
      <c r="M61" s="25">
        <f t="shared" si="5"/>
        <v>-41</v>
      </c>
      <c r="N61" s="12">
        <v>46</v>
      </c>
      <c r="O61" s="12">
        <v>154</v>
      </c>
      <c r="P61" s="9">
        <v>-121</v>
      </c>
      <c r="Q61" s="21">
        <f t="shared" si="6"/>
        <v>326</v>
      </c>
    </row>
    <row r="62" spans="1:17" x14ac:dyDescent="0.25">
      <c r="A62" s="28">
        <v>56</v>
      </c>
      <c r="B62" s="12">
        <v>60</v>
      </c>
      <c r="C62" s="9">
        <v>504</v>
      </c>
      <c r="D62" s="12">
        <v>127</v>
      </c>
      <c r="E62" s="12">
        <v>1243</v>
      </c>
      <c r="F62" s="25">
        <f t="shared" si="4"/>
        <v>-739</v>
      </c>
      <c r="G62" s="12">
        <v>261</v>
      </c>
      <c r="H62" s="12">
        <v>243</v>
      </c>
      <c r="I62" s="9"/>
      <c r="J62" s="9">
        <v>504</v>
      </c>
      <c r="K62" s="12">
        <v>690</v>
      </c>
      <c r="L62" s="12">
        <v>1093</v>
      </c>
      <c r="M62" s="25">
        <f t="shared" si="5"/>
        <v>-589</v>
      </c>
      <c r="N62" s="12">
        <v>67</v>
      </c>
      <c r="O62" s="12">
        <v>437</v>
      </c>
      <c r="P62" s="9">
        <v>-1328</v>
      </c>
      <c r="Q62" s="21">
        <f t="shared" si="6"/>
        <v>680</v>
      </c>
    </row>
    <row r="63" spans="1:17" x14ac:dyDescent="0.25">
      <c r="A63" s="28">
        <v>57</v>
      </c>
      <c r="B63" s="12">
        <v>61</v>
      </c>
      <c r="C63" s="9">
        <v>200</v>
      </c>
      <c r="D63" s="32">
        <v>0</v>
      </c>
      <c r="E63" s="12">
        <v>309</v>
      </c>
      <c r="F63" s="25">
        <f t="shared" si="4"/>
        <v>-109</v>
      </c>
      <c r="G63" s="12">
        <v>58</v>
      </c>
      <c r="H63" s="12">
        <v>142</v>
      </c>
      <c r="I63" s="9"/>
      <c r="J63" s="9">
        <v>200</v>
      </c>
      <c r="K63" s="12">
        <v>301</v>
      </c>
      <c r="L63" s="12">
        <v>313</v>
      </c>
      <c r="M63" s="25">
        <f t="shared" si="5"/>
        <v>-113</v>
      </c>
      <c r="N63" s="12">
        <v>12</v>
      </c>
      <c r="O63" s="12">
        <v>188</v>
      </c>
      <c r="P63" s="9">
        <v>-222</v>
      </c>
      <c r="Q63" s="21">
        <f t="shared" si="6"/>
        <v>330</v>
      </c>
    </row>
    <row r="64" spans="1:17" x14ac:dyDescent="0.25">
      <c r="A64" s="28">
        <v>58</v>
      </c>
      <c r="B64" s="12">
        <v>63</v>
      </c>
      <c r="C64" s="9">
        <v>504</v>
      </c>
      <c r="D64" s="32">
        <v>0</v>
      </c>
      <c r="E64" s="12">
        <v>664</v>
      </c>
      <c r="F64" s="25">
        <f t="shared" si="4"/>
        <v>-160</v>
      </c>
      <c r="G64" s="12">
        <v>26</v>
      </c>
      <c r="H64" s="12">
        <v>478</v>
      </c>
      <c r="I64" s="9"/>
      <c r="J64" s="9">
        <v>504</v>
      </c>
      <c r="K64" s="32">
        <v>0</v>
      </c>
      <c r="L64" s="12">
        <v>380</v>
      </c>
      <c r="M64" s="25">
        <f t="shared" si="5"/>
        <v>124</v>
      </c>
      <c r="N64" s="12">
        <v>116</v>
      </c>
      <c r="O64" s="12">
        <v>388</v>
      </c>
      <c r="P64" s="9">
        <v>-36</v>
      </c>
      <c r="Q64" s="21">
        <f t="shared" si="6"/>
        <v>866</v>
      </c>
    </row>
    <row r="65" spans="1:17" x14ac:dyDescent="0.25">
      <c r="A65" s="9"/>
      <c r="B65" s="12">
        <v>64</v>
      </c>
      <c r="C65" s="9">
        <v>128</v>
      </c>
      <c r="D65" s="12">
        <v>0</v>
      </c>
      <c r="E65" s="12">
        <v>60</v>
      </c>
      <c r="F65" s="25">
        <f t="shared" si="4"/>
        <v>68</v>
      </c>
      <c r="G65" s="12">
        <v>0</v>
      </c>
      <c r="H65" s="12">
        <v>128</v>
      </c>
      <c r="I65" s="9"/>
      <c r="J65" s="14" t="s">
        <v>14</v>
      </c>
      <c r="K65" s="12"/>
      <c r="L65" s="12"/>
      <c r="M65" s="25"/>
      <c r="N65" s="12"/>
      <c r="O65" s="12"/>
      <c r="P65" s="9"/>
      <c r="Q65" s="21"/>
    </row>
    <row r="66" spans="1:17" x14ac:dyDescent="0.25">
      <c r="A66" s="9"/>
      <c r="B66" s="12">
        <v>65</v>
      </c>
      <c r="C66" s="9">
        <v>128</v>
      </c>
      <c r="D66" s="12">
        <v>0</v>
      </c>
      <c r="E66" s="12">
        <v>20</v>
      </c>
      <c r="F66" s="25">
        <f t="shared" si="4"/>
        <v>108</v>
      </c>
      <c r="G66" s="12">
        <v>0</v>
      </c>
      <c r="H66" s="12">
        <v>128</v>
      </c>
      <c r="I66" s="9"/>
      <c r="J66" s="14" t="s">
        <v>14</v>
      </c>
      <c r="K66" s="12"/>
      <c r="L66" s="12"/>
      <c r="M66" s="25"/>
      <c r="N66" s="12"/>
      <c r="O66" s="12"/>
      <c r="P66" s="9"/>
      <c r="Q66" s="21"/>
    </row>
    <row r="67" spans="1:17" x14ac:dyDescent="0.25">
      <c r="A67" s="9">
        <v>59</v>
      </c>
      <c r="B67" s="12">
        <v>66</v>
      </c>
      <c r="C67" s="30">
        <v>320</v>
      </c>
      <c r="D67" s="32">
        <v>0</v>
      </c>
      <c r="E67" s="12">
        <v>277</v>
      </c>
      <c r="F67" s="25">
        <f t="shared" si="4"/>
        <v>43</v>
      </c>
      <c r="G67" s="12">
        <v>38</v>
      </c>
      <c r="H67" s="12">
        <v>282</v>
      </c>
      <c r="I67" s="9"/>
      <c r="J67" s="9">
        <v>200</v>
      </c>
      <c r="K67" s="12">
        <v>179</v>
      </c>
      <c r="L67" s="12">
        <v>179</v>
      </c>
      <c r="M67" s="25">
        <f t="shared" si="5"/>
        <v>21</v>
      </c>
      <c r="N67" s="12">
        <v>0</v>
      </c>
      <c r="O67" s="12">
        <v>200</v>
      </c>
      <c r="P67" s="9">
        <v>44</v>
      </c>
      <c r="Q67" s="21">
        <f t="shared" si="6"/>
        <v>482</v>
      </c>
    </row>
    <row r="68" spans="1:17" x14ac:dyDescent="0.25">
      <c r="A68" s="28"/>
      <c r="B68" s="12">
        <v>67</v>
      </c>
      <c r="C68" s="9">
        <v>504</v>
      </c>
      <c r="D68" s="12">
        <v>0</v>
      </c>
      <c r="E68" s="12" t="s">
        <v>19</v>
      </c>
      <c r="F68" s="25"/>
      <c r="G68" s="12"/>
      <c r="H68" s="12"/>
      <c r="I68" s="9"/>
      <c r="J68" s="14" t="s">
        <v>14</v>
      </c>
      <c r="K68" s="12"/>
      <c r="L68" s="12"/>
      <c r="M68" s="25"/>
      <c r="N68" s="12"/>
      <c r="O68" s="12"/>
      <c r="P68" s="9"/>
      <c r="Q68" s="21"/>
    </row>
    <row r="69" spans="1:17" x14ac:dyDescent="0.25">
      <c r="A69" s="9"/>
      <c r="B69" s="12">
        <v>68</v>
      </c>
      <c r="C69" s="30">
        <v>320</v>
      </c>
      <c r="D69" s="12">
        <v>0</v>
      </c>
      <c r="E69" s="12">
        <v>409</v>
      </c>
      <c r="F69" s="25">
        <f t="shared" si="4"/>
        <v>-89</v>
      </c>
      <c r="G69" s="12">
        <v>33</v>
      </c>
      <c r="H69" s="12">
        <v>287</v>
      </c>
      <c r="I69" s="9"/>
      <c r="J69" s="14" t="s">
        <v>13</v>
      </c>
      <c r="K69" s="12"/>
      <c r="L69" s="12"/>
      <c r="M69" s="25"/>
      <c r="N69" s="12"/>
      <c r="O69" s="12"/>
      <c r="P69" s="9"/>
      <c r="Q69" s="21"/>
    </row>
    <row r="70" spans="1:17" x14ac:dyDescent="0.25">
      <c r="A70" s="9"/>
      <c r="B70" s="12">
        <v>69</v>
      </c>
      <c r="C70" s="30">
        <v>504</v>
      </c>
      <c r="D70" s="12">
        <v>0</v>
      </c>
      <c r="E70" s="12">
        <v>340</v>
      </c>
      <c r="F70" s="25">
        <f t="shared" si="4"/>
        <v>164</v>
      </c>
      <c r="G70" s="12">
        <v>105</v>
      </c>
      <c r="H70" s="12">
        <v>399</v>
      </c>
      <c r="I70" s="9"/>
      <c r="J70" s="14" t="s">
        <v>13</v>
      </c>
      <c r="K70" s="12"/>
      <c r="L70" s="12"/>
      <c r="M70" s="25"/>
      <c r="N70" s="12"/>
      <c r="O70" s="12"/>
      <c r="P70" s="9"/>
      <c r="Q70" s="21"/>
    </row>
    <row r="71" spans="1:17" x14ac:dyDescent="0.25">
      <c r="A71" s="9">
        <v>60</v>
      </c>
      <c r="B71" s="12">
        <v>70</v>
      </c>
      <c r="C71" s="9">
        <v>320</v>
      </c>
      <c r="D71" s="32">
        <v>0</v>
      </c>
      <c r="E71" s="12">
        <v>510</v>
      </c>
      <c r="F71" s="25">
        <f t="shared" si="4"/>
        <v>-190</v>
      </c>
      <c r="G71" s="12">
        <v>113</v>
      </c>
      <c r="H71" s="12">
        <v>207</v>
      </c>
      <c r="I71" s="9"/>
      <c r="J71" s="14" t="s">
        <v>14</v>
      </c>
      <c r="K71" s="12"/>
      <c r="L71" s="12"/>
      <c r="M71" s="25"/>
      <c r="N71" s="12"/>
      <c r="O71" s="12"/>
      <c r="P71" s="9">
        <v>-190</v>
      </c>
      <c r="Q71" s="21">
        <f t="shared" si="6"/>
        <v>207</v>
      </c>
    </row>
    <row r="72" spans="1:17" x14ac:dyDescent="0.25">
      <c r="A72" s="9">
        <v>61</v>
      </c>
      <c r="B72" s="12">
        <v>71</v>
      </c>
      <c r="C72" s="9">
        <v>320</v>
      </c>
      <c r="D72" s="12">
        <v>176</v>
      </c>
      <c r="E72" s="12">
        <v>521</v>
      </c>
      <c r="F72" s="25">
        <f t="shared" si="4"/>
        <v>-201</v>
      </c>
      <c r="G72" s="12">
        <v>132</v>
      </c>
      <c r="H72" s="12">
        <v>188</v>
      </c>
      <c r="I72" s="9"/>
      <c r="J72" s="9">
        <v>504</v>
      </c>
      <c r="K72" s="12">
        <v>158</v>
      </c>
      <c r="L72" s="12">
        <v>524</v>
      </c>
      <c r="M72" s="25">
        <f t="shared" si="5"/>
        <v>-20</v>
      </c>
      <c r="N72" s="12">
        <v>100</v>
      </c>
      <c r="O72" s="12">
        <v>404</v>
      </c>
      <c r="P72" s="9">
        <v>-221</v>
      </c>
      <c r="Q72" s="21">
        <f t="shared" si="6"/>
        <v>592</v>
      </c>
    </row>
    <row r="73" spans="1:17" x14ac:dyDescent="0.25">
      <c r="A73" s="9">
        <v>62</v>
      </c>
      <c r="B73" s="12">
        <v>72</v>
      </c>
      <c r="C73" s="9">
        <v>504</v>
      </c>
      <c r="D73" s="12">
        <v>1085</v>
      </c>
      <c r="E73" s="12">
        <v>1431</v>
      </c>
      <c r="F73" s="25">
        <f t="shared" si="4"/>
        <v>-927</v>
      </c>
      <c r="G73" s="12">
        <v>127</v>
      </c>
      <c r="H73" s="12">
        <v>377</v>
      </c>
      <c r="I73" s="9"/>
      <c r="J73" s="9">
        <v>504</v>
      </c>
      <c r="K73" s="12">
        <v>426</v>
      </c>
      <c r="L73" s="12">
        <v>1407</v>
      </c>
      <c r="M73" s="25">
        <f t="shared" si="5"/>
        <v>-903</v>
      </c>
      <c r="N73" s="12">
        <v>220</v>
      </c>
      <c r="O73" s="12">
        <v>284</v>
      </c>
      <c r="P73" s="9">
        <v>-1830</v>
      </c>
      <c r="Q73" s="21">
        <f t="shared" si="6"/>
        <v>661</v>
      </c>
    </row>
    <row r="74" spans="1:17" x14ac:dyDescent="0.25">
      <c r="A74" s="9">
        <v>63</v>
      </c>
      <c r="B74" s="12">
        <v>73</v>
      </c>
      <c r="C74" s="9">
        <v>504</v>
      </c>
      <c r="D74" s="12">
        <v>190</v>
      </c>
      <c r="E74" s="12">
        <v>880</v>
      </c>
      <c r="F74" s="25">
        <f t="shared" si="4"/>
        <v>-376</v>
      </c>
      <c r="G74" s="12">
        <v>261</v>
      </c>
      <c r="H74" s="12">
        <v>243</v>
      </c>
      <c r="I74" s="9"/>
      <c r="J74" s="9">
        <v>504</v>
      </c>
      <c r="K74" s="12">
        <v>279</v>
      </c>
      <c r="L74" s="12">
        <v>880</v>
      </c>
      <c r="M74" s="25">
        <f t="shared" si="5"/>
        <v>-376</v>
      </c>
      <c r="N74" s="12">
        <v>140</v>
      </c>
      <c r="O74" s="12">
        <v>364</v>
      </c>
      <c r="P74" s="9">
        <v>-752</v>
      </c>
      <c r="Q74" s="21">
        <f t="shared" si="6"/>
        <v>607</v>
      </c>
    </row>
    <row r="75" spans="1:17" x14ac:dyDescent="0.25">
      <c r="A75" s="9">
        <v>64</v>
      </c>
      <c r="B75" s="12">
        <v>74</v>
      </c>
      <c r="C75" s="9">
        <v>504</v>
      </c>
      <c r="D75" s="12">
        <v>54</v>
      </c>
      <c r="E75" s="12">
        <v>724</v>
      </c>
      <c r="F75" s="25">
        <f t="shared" si="4"/>
        <v>-220</v>
      </c>
      <c r="G75" s="12">
        <v>213</v>
      </c>
      <c r="H75" s="12">
        <v>291</v>
      </c>
      <c r="I75" s="9"/>
      <c r="J75" s="9">
        <v>504</v>
      </c>
      <c r="K75" s="12">
        <v>614</v>
      </c>
      <c r="L75" s="12">
        <v>885</v>
      </c>
      <c r="M75" s="25">
        <f t="shared" si="5"/>
        <v>-381</v>
      </c>
      <c r="N75" s="12">
        <v>139</v>
      </c>
      <c r="O75" s="12">
        <v>365</v>
      </c>
      <c r="P75" s="9">
        <v>-601</v>
      </c>
      <c r="Q75" s="21">
        <f t="shared" si="6"/>
        <v>656</v>
      </c>
    </row>
    <row r="76" spans="1:17" ht="15.75" thickBot="1" x14ac:dyDescent="0.3">
      <c r="A76" s="9">
        <v>65</v>
      </c>
      <c r="B76" s="41">
        <v>75</v>
      </c>
      <c r="C76" s="10">
        <v>504</v>
      </c>
      <c r="D76" s="41">
        <v>808</v>
      </c>
      <c r="E76" s="41">
        <v>858</v>
      </c>
      <c r="F76" s="25">
        <f t="shared" si="4"/>
        <v>-354</v>
      </c>
      <c r="G76" s="41">
        <v>19</v>
      </c>
      <c r="H76" s="41">
        <v>495</v>
      </c>
      <c r="I76" s="10"/>
      <c r="J76" s="10">
        <v>504</v>
      </c>
      <c r="K76" s="50">
        <v>0</v>
      </c>
      <c r="L76" s="41">
        <v>843</v>
      </c>
      <c r="M76" s="25">
        <f t="shared" si="5"/>
        <v>-339</v>
      </c>
      <c r="N76" s="41">
        <v>180</v>
      </c>
      <c r="O76" s="41">
        <v>324</v>
      </c>
      <c r="P76" s="10">
        <v>-693</v>
      </c>
      <c r="Q76" s="21">
        <f t="shared" si="6"/>
        <v>819</v>
      </c>
    </row>
    <row r="77" spans="1:17" ht="16.5" thickBot="1" x14ac:dyDescent="0.3">
      <c r="A77" s="9"/>
      <c r="B77" s="37" t="s">
        <v>0</v>
      </c>
      <c r="C77" s="54" t="s">
        <v>2</v>
      </c>
      <c r="D77" s="55"/>
      <c r="E77" s="55"/>
      <c r="F77" s="55"/>
      <c r="G77" s="56"/>
      <c r="H77" s="57"/>
      <c r="I77" s="53"/>
      <c r="J77" s="58" t="s">
        <v>4</v>
      </c>
      <c r="K77" s="59"/>
      <c r="L77" s="59"/>
      <c r="M77" s="59"/>
      <c r="N77" s="60"/>
      <c r="O77" s="61"/>
      <c r="P77" s="7" t="s">
        <v>9</v>
      </c>
      <c r="Q77" s="18" t="s">
        <v>18</v>
      </c>
    </row>
    <row r="78" spans="1:17" ht="16.5" thickBot="1" x14ac:dyDescent="0.3">
      <c r="A78" s="9"/>
      <c r="B78" s="38" t="s">
        <v>1</v>
      </c>
      <c r="C78" s="5" t="s">
        <v>3</v>
      </c>
      <c r="D78" s="43" t="s">
        <v>6</v>
      </c>
      <c r="E78" s="43" t="s">
        <v>7</v>
      </c>
      <c r="F78" s="6" t="s">
        <v>8</v>
      </c>
      <c r="G78" s="46" t="s">
        <v>15</v>
      </c>
      <c r="H78" s="46" t="s">
        <v>16</v>
      </c>
      <c r="I78" s="6"/>
      <c r="J78" s="5" t="s">
        <v>3</v>
      </c>
      <c r="K78" s="43" t="s">
        <v>6</v>
      </c>
      <c r="L78" s="43" t="s">
        <v>7</v>
      </c>
      <c r="M78" s="23" t="s">
        <v>8</v>
      </c>
      <c r="N78" s="46" t="s">
        <v>15</v>
      </c>
      <c r="O78" s="46" t="s">
        <v>16</v>
      </c>
      <c r="P78" s="4" t="s">
        <v>5</v>
      </c>
      <c r="Q78" s="19" t="s">
        <v>17</v>
      </c>
    </row>
    <row r="79" spans="1:17" x14ac:dyDescent="0.25">
      <c r="A79" s="9">
        <v>66</v>
      </c>
      <c r="B79" s="12">
        <v>76</v>
      </c>
      <c r="C79" s="9">
        <v>504</v>
      </c>
      <c r="D79" s="12">
        <v>106</v>
      </c>
      <c r="E79" s="12">
        <v>672</v>
      </c>
      <c r="F79" s="25">
        <f>C79-E79</f>
        <v>-168</v>
      </c>
      <c r="G79" s="12">
        <v>80</v>
      </c>
      <c r="H79" s="12">
        <v>424</v>
      </c>
      <c r="I79" s="9"/>
      <c r="J79" s="9">
        <v>504</v>
      </c>
      <c r="K79" s="12">
        <v>430</v>
      </c>
      <c r="L79" s="12">
        <v>730</v>
      </c>
      <c r="M79" s="25">
        <f>J79-L79</f>
        <v>-226</v>
      </c>
      <c r="N79" s="12">
        <v>28</v>
      </c>
      <c r="O79" s="12">
        <v>476</v>
      </c>
      <c r="P79" s="9">
        <v>-394</v>
      </c>
      <c r="Q79" s="21">
        <f>O79+H79</f>
        <v>900</v>
      </c>
    </row>
    <row r="80" spans="1:17" x14ac:dyDescent="0.25">
      <c r="A80" s="9">
        <v>67</v>
      </c>
      <c r="B80" s="12">
        <v>77</v>
      </c>
      <c r="C80" s="9">
        <v>504</v>
      </c>
      <c r="D80" s="12">
        <v>423</v>
      </c>
      <c r="E80" s="12">
        <v>587</v>
      </c>
      <c r="F80" s="25">
        <f t="shared" ref="F80:F105" si="7">C80-E80</f>
        <v>-83</v>
      </c>
      <c r="G80" s="12">
        <v>49</v>
      </c>
      <c r="H80" s="12">
        <v>455</v>
      </c>
      <c r="I80" s="9"/>
      <c r="J80" s="9">
        <v>504</v>
      </c>
      <c r="K80" s="12">
        <v>164</v>
      </c>
      <c r="L80" s="12">
        <v>545</v>
      </c>
      <c r="M80" s="25">
        <f t="shared" ref="M80:M104" si="8">J80-L80</f>
        <v>-41</v>
      </c>
      <c r="N80" s="12">
        <v>119</v>
      </c>
      <c r="O80" s="12">
        <v>385</v>
      </c>
      <c r="P80" s="9">
        <v>-124</v>
      </c>
      <c r="Q80" s="21">
        <f t="shared" ref="Q80:Q105" si="9">O80+H80</f>
        <v>840</v>
      </c>
    </row>
    <row r="81" spans="1:17" x14ac:dyDescent="0.25">
      <c r="A81" s="9">
        <v>68</v>
      </c>
      <c r="B81" s="12">
        <v>78</v>
      </c>
      <c r="C81" s="9">
        <v>504</v>
      </c>
      <c r="D81" s="12">
        <v>283</v>
      </c>
      <c r="E81" s="12">
        <v>649</v>
      </c>
      <c r="F81" s="25">
        <f t="shared" si="7"/>
        <v>-145</v>
      </c>
      <c r="G81" s="12">
        <v>81</v>
      </c>
      <c r="H81" s="12">
        <v>423</v>
      </c>
      <c r="I81" s="9"/>
      <c r="J81" s="9">
        <v>504</v>
      </c>
      <c r="K81" s="12">
        <v>367</v>
      </c>
      <c r="L81" s="12">
        <v>649</v>
      </c>
      <c r="M81" s="25">
        <f t="shared" si="8"/>
        <v>-145</v>
      </c>
      <c r="N81" s="12">
        <v>71</v>
      </c>
      <c r="O81" s="12">
        <v>433</v>
      </c>
      <c r="P81" s="9">
        <v>-290</v>
      </c>
      <c r="Q81" s="21">
        <f t="shared" si="9"/>
        <v>856</v>
      </c>
    </row>
    <row r="82" spans="1:17" x14ac:dyDescent="0.25">
      <c r="A82" s="9">
        <v>69</v>
      </c>
      <c r="B82" s="13">
        <v>79</v>
      </c>
      <c r="C82" s="11">
        <v>504</v>
      </c>
      <c r="D82" s="45">
        <v>0</v>
      </c>
      <c r="E82" s="13">
        <v>905</v>
      </c>
      <c r="F82" s="25">
        <f t="shared" si="7"/>
        <v>-401</v>
      </c>
      <c r="G82" s="13">
        <v>216</v>
      </c>
      <c r="H82" s="13">
        <v>288</v>
      </c>
      <c r="I82" s="11"/>
      <c r="J82" s="11">
        <v>504</v>
      </c>
      <c r="K82" s="13">
        <v>430</v>
      </c>
      <c r="L82" s="13">
        <v>526</v>
      </c>
      <c r="M82" s="25">
        <f t="shared" si="8"/>
        <v>-22</v>
      </c>
      <c r="N82" s="13">
        <v>10</v>
      </c>
      <c r="O82" s="13">
        <v>494</v>
      </c>
      <c r="P82" s="11">
        <v>-423</v>
      </c>
      <c r="Q82" s="21">
        <f t="shared" si="9"/>
        <v>782</v>
      </c>
    </row>
    <row r="83" spans="1:17" ht="15.75" thickBot="1" x14ac:dyDescent="0.3">
      <c r="A83" s="10">
        <v>70</v>
      </c>
      <c r="B83" s="12">
        <v>80</v>
      </c>
      <c r="C83" s="9">
        <v>200</v>
      </c>
      <c r="D83" s="12">
        <v>66</v>
      </c>
      <c r="E83" s="12">
        <v>215</v>
      </c>
      <c r="F83" s="25">
        <f t="shared" si="7"/>
        <v>-15</v>
      </c>
      <c r="G83" s="12">
        <v>118</v>
      </c>
      <c r="H83" s="12">
        <v>82</v>
      </c>
      <c r="I83" s="9"/>
      <c r="J83" s="9">
        <v>200</v>
      </c>
      <c r="K83" s="32">
        <v>0</v>
      </c>
      <c r="L83" s="12">
        <v>132</v>
      </c>
      <c r="M83" s="25">
        <f t="shared" si="8"/>
        <v>68</v>
      </c>
      <c r="N83" s="12">
        <v>3</v>
      </c>
      <c r="O83" s="12">
        <v>197</v>
      </c>
      <c r="P83" s="15">
        <v>53</v>
      </c>
      <c r="Q83" s="21">
        <f t="shared" si="9"/>
        <v>279</v>
      </c>
    </row>
    <row r="84" spans="1:17" x14ac:dyDescent="0.25">
      <c r="A84" s="9">
        <v>71</v>
      </c>
      <c r="B84" s="12">
        <v>81</v>
      </c>
      <c r="C84" s="9">
        <v>320</v>
      </c>
      <c r="D84" s="12">
        <v>155</v>
      </c>
      <c r="E84" s="12">
        <v>370</v>
      </c>
      <c r="F84" s="25">
        <f t="shared" si="7"/>
        <v>-50</v>
      </c>
      <c r="G84" s="12">
        <v>34</v>
      </c>
      <c r="H84" s="12">
        <v>286</v>
      </c>
      <c r="I84" s="9"/>
      <c r="J84" s="9">
        <v>320</v>
      </c>
      <c r="K84" s="12">
        <v>166</v>
      </c>
      <c r="L84" s="12">
        <v>321</v>
      </c>
      <c r="M84" s="25">
        <f t="shared" si="8"/>
        <v>-1</v>
      </c>
      <c r="N84" s="12">
        <v>17</v>
      </c>
      <c r="O84" s="12">
        <v>303</v>
      </c>
      <c r="P84" s="9">
        <v>-33</v>
      </c>
      <c r="Q84" s="21">
        <f t="shared" si="9"/>
        <v>589</v>
      </c>
    </row>
    <row r="85" spans="1:17" x14ac:dyDescent="0.25">
      <c r="A85" s="9">
        <v>72</v>
      </c>
      <c r="B85" s="12">
        <v>82</v>
      </c>
      <c r="C85" s="9">
        <v>504</v>
      </c>
      <c r="D85" s="12">
        <v>160</v>
      </c>
      <c r="E85" s="12">
        <v>735</v>
      </c>
      <c r="F85" s="25">
        <f t="shared" si="7"/>
        <v>-231</v>
      </c>
      <c r="G85" s="12">
        <v>168</v>
      </c>
      <c r="H85" s="12">
        <v>336</v>
      </c>
      <c r="I85" s="9"/>
      <c r="J85" s="9">
        <v>504</v>
      </c>
      <c r="K85" s="12">
        <v>340</v>
      </c>
      <c r="L85" s="12">
        <v>735</v>
      </c>
      <c r="M85" s="25">
        <f t="shared" si="8"/>
        <v>-231</v>
      </c>
      <c r="N85" s="12">
        <v>131</v>
      </c>
      <c r="O85" s="12">
        <v>373</v>
      </c>
      <c r="P85" s="9">
        <v>-462</v>
      </c>
      <c r="Q85" s="21">
        <f t="shared" si="9"/>
        <v>709</v>
      </c>
    </row>
    <row r="86" spans="1:17" x14ac:dyDescent="0.25">
      <c r="A86" s="9">
        <v>73</v>
      </c>
      <c r="B86" s="12">
        <v>83</v>
      </c>
      <c r="C86" s="9">
        <v>504</v>
      </c>
      <c r="D86" s="12">
        <v>264</v>
      </c>
      <c r="E86" s="12">
        <v>677</v>
      </c>
      <c r="F86" s="25">
        <f t="shared" si="7"/>
        <v>-173</v>
      </c>
      <c r="G86" s="12">
        <v>106</v>
      </c>
      <c r="H86" s="12">
        <v>398</v>
      </c>
      <c r="I86" s="9"/>
      <c r="J86" s="9">
        <v>504</v>
      </c>
      <c r="K86" s="12">
        <v>359</v>
      </c>
      <c r="L86" s="12">
        <v>809</v>
      </c>
      <c r="M86" s="25">
        <f t="shared" si="8"/>
        <v>-305</v>
      </c>
      <c r="N86" s="12">
        <v>114</v>
      </c>
      <c r="O86" s="12">
        <v>390</v>
      </c>
      <c r="P86" s="9">
        <v>-478</v>
      </c>
      <c r="Q86" s="21">
        <f t="shared" si="9"/>
        <v>788</v>
      </c>
    </row>
    <row r="87" spans="1:17" x14ac:dyDescent="0.25">
      <c r="A87" s="9">
        <v>74</v>
      </c>
      <c r="B87" s="12">
        <v>90</v>
      </c>
      <c r="C87" s="9">
        <v>504</v>
      </c>
      <c r="D87" s="12">
        <v>214</v>
      </c>
      <c r="E87" s="12">
        <v>1396</v>
      </c>
      <c r="F87" s="25">
        <f t="shared" si="7"/>
        <v>-892</v>
      </c>
      <c r="G87" s="12">
        <v>336</v>
      </c>
      <c r="H87" s="12">
        <v>168</v>
      </c>
      <c r="I87" s="9"/>
      <c r="J87" s="9">
        <v>504</v>
      </c>
      <c r="K87" s="12">
        <v>666</v>
      </c>
      <c r="L87" s="12">
        <v>1451</v>
      </c>
      <c r="M87" s="25">
        <f t="shared" si="8"/>
        <v>-947</v>
      </c>
      <c r="N87" s="12">
        <v>151</v>
      </c>
      <c r="O87" s="12">
        <v>353</v>
      </c>
      <c r="P87" s="9">
        <v>-1839</v>
      </c>
      <c r="Q87" s="21">
        <f t="shared" si="9"/>
        <v>521</v>
      </c>
    </row>
    <row r="88" spans="1:17" ht="15.75" thickBot="1" x14ac:dyDescent="0.3">
      <c r="A88" s="10">
        <v>75</v>
      </c>
      <c r="B88" s="12">
        <v>91</v>
      </c>
      <c r="C88" s="9">
        <v>504</v>
      </c>
      <c r="D88" s="12">
        <v>67</v>
      </c>
      <c r="E88" s="12">
        <v>1097</v>
      </c>
      <c r="F88" s="25">
        <f t="shared" si="7"/>
        <v>-593</v>
      </c>
      <c r="G88" s="12">
        <v>377</v>
      </c>
      <c r="H88" s="12">
        <v>127</v>
      </c>
      <c r="I88" s="9"/>
      <c r="J88" s="9">
        <v>504</v>
      </c>
      <c r="K88" s="12">
        <v>727</v>
      </c>
      <c r="L88" s="12">
        <v>829</v>
      </c>
      <c r="M88" s="25">
        <f t="shared" si="8"/>
        <v>-325</v>
      </c>
      <c r="N88" s="12">
        <v>49</v>
      </c>
      <c r="O88" s="12">
        <v>455</v>
      </c>
      <c r="P88" s="9">
        <v>-918</v>
      </c>
      <c r="Q88" s="21">
        <f t="shared" si="9"/>
        <v>582</v>
      </c>
    </row>
    <row r="89" spans="1:17" x14ac:dyDescent="0.25">
      <c r="A89" s="9">
        <v>76</v>
      </c>
      <c r="B89" s="12">
        <v>92</v>
      </c>
      <c r="C89" s="9">
        <v>504</v>
      </c>
      <c r="D89" s="12">
        <v>700</v>
      </c>
      <c r="E89" s="12">
        <v>1080</v>
      </c>
      <c r="F89" s="25">
        <f t="shared" si="7"/>
        <v>-576</v>
      </c>
      <c r="G89" s="12">
        <v>123</v>
      </c>
      <c r="H89" s="12">
        <v>381</v>
      </c>
      <c r="I89" s="9"/>
      <c r="J89" s="9">
        <v>504</v>
      </c>
      <c r="K89" s="12">
        <v>380</v>
      </c>
      <c r="L89" s="12">
        <v>1080</v>
      </c>
      <c r="M89" s="25">
        <f t="shared" si="8"/>
        <v>-576</v>
      </c>
      <c r="N89" s="12">
        <v>221</v>
      </c>
      <c r="O89" s="12">
        <v>283</v>
      </c>
      <c r="P89" s="9">
        <v>-1152</v>
      </c>
      <c r="Q89" s="21">
        <f t="shared" si="9"/>
        <v>664</v>
      </c>
    </row>
    <row r="90" spans="1:17" x14ac:dyDescent="0.25">
      <c r="A90" s="9">
        <v>77</v>
      </c>
      <c r="B90" s="12">
        <v>93</v>
      </c>
      <c r="C90" s="9">
        <v>504</v>
      </c>
      <c r="D90" s="12">
        <v>351</v>
      </c>
      <c r="E90" s="12">
        <v>1258</v>
      </c>
      <c r="F90" s="25">
        <f t="shared" si="7"/>
        <v>-754</v>
      </c>
      <c r="G90" s="12">
        <v>265</v>
      </c>
      <c r="H90" s="12">
        <v>239</v>
      </c>
      <c r="I90" s="9"/>
      <c r="J90" s="9">
        <v>504</v>
      </c>
      <c r="K90" s="12">
        <v>710</v>
      </c>
      <c r="L90" s="12">
        <v>1138</v>
      </c>
      <c r="M90" s="25">
        <f t="shared" si="8"/>
        <v>-634</v>
      </c>
      <c r="N90" s="12">
        <v>160</v>
      </c>
      <c r="O90" s="12">
        <v>344</v>
      </c>
      <c r="P90" s="12">
        <v>1388</v>
      </c>
      <c r="Q90" s="21">
        <f t="shared" si="9"/>
        <v>583</v>
      </c>
    </row>
    <row r="91" spans="1:17" x14ac:dyDescent="0.25">
      <c r="A91" s="9">
        <v>78</v>
      </c>
      <c r="B91" s="12">
        <v>94</v>
      </c>
      <c r="C91" s="9">
        <v>504</v>
      </c>
      <c r="D91" s="12">
        <v>88</v>
      </c>
      <c r="E91" s="12">
        <v>1140</v>
      </c>
      <c r="F91" s="25">
        <f t="shared" si="7"/>
        <v>-636</v>
      </c>
      <c r="G91" s="12">
        <v>239</v>
      </c>
      <c r="H91" s="12">
        <v>265</v>
      </c>
      <c r="I91" s="9"/>
      <c r="J91" s="9">
        <v>504</v>
      </c>
      <c r="K91" s="12">
        <v>905</v>
      </c>
      <c r="L91" s="12">
        <v>1266</v>
      </c>
      <c r="M91" s="25">
        <f t="shared" si="8"/>
        <v>-762</v>
      </c>
      <c r="N91" s="12">
        <v>72</v>
      </c>
      <c r="O91" s="12">
        <v>432</v>
      </c>
      <c r="P91" s="12">
        <v>-1398</v>
      </c>
      <c r="Q91" s="21">
        <f t="shared" si="9"/>
        <v>697</v>
      </c>
    </row>
    <row r="92" spans="1:17" x14ac:dyDescent="0.25">
      <c r="A92" s="11">
        <v>79</v>
      </c>
      <c r="B92" s="12">
        <v>95</v>
      </c>
      <c r="C92" s="9">
        <v>200</v>
      </c>
      <c r="D92" s="12">
        <v>50</v>
      </c>
      <c r="E92" s="12">
        <v>253</v>
      </c>
      <c r="F92" s="25">
        <f t="shared" si="7"/>
        <v>-53</v>
      </c>
      <c r="G92" s="12">
        <v>61</v>
      </c>
      <c r="H92" s="12">
        <v>139</v>
      </c>
      <c r="I92" s="9"/>
      <c r="J92" s="35">
        <v>320</v>
      </c>
      <c r="K92" s="51">
        <v>203</v>
      </c>
      <c r="L92" s="40">
        <v>253</v>
      </c>
      <c r="M92" s="25">
        <f t="shared" si="8"/>
        <v>67</v>
      </c>
      <c r="N92" s="40">
        <v>36</v>
      </c>
      <c r="O92" s="40">
        <v>164</v>
      </c>
      <c r="P92" s="40">
        <v>-106</v>
      </c>
      <c r="Q92" s="21">
        <f t="shared" si="9"/>
        <v>303</v>
      </c>
    </row>
    <row r="93" spans="1:17" x14ac:dyDescent="0.25">
      <c r="A93" s="12">
        <v>80</v>
      </c>
      <c r="B93" s="12">
        <v>96</v>
      </c>
      <c r="C93" s="9">
        <v>320</v>
      </c>
      <c r="D93" s="12">
        <v>243</v>
      </c>
      <c r="E93" s="12">
        <v>528</v>
      </c>
      <c r="F93" s="25">
        <f t="shared" si="7"/>
        <v>-208</v>
      </c>
      <c r="G93" s="12">
        <v>97</v>
      </c>
      <c r="H93" s="12">
        <v>223</v>
      </c>
      <c r="I93" s="9"/>
      <c r="J93" s="9">
        <v>320</v>
      </c>
      <c r="K93" s="12">
        <v>156</v>
      </c>
      <c r="L93" s="12">
        <v>548</v>
      </c>
      <c r="M93" s="25">
        <f t="shared" si="8"/>
        <v>-228</v>
      </c>
      <c r="N93" s="12">
        <v>108</v>
      </c>
      <c r="O93" s="12">
        <v>212</v>
      </c>
      <c r="P93" s="12">
        <v>-436</v>
      </c>
      <c r="Q93" s="21">
        <f t="shared" si="9"/>
        <v>435</v>
      </c>
    </row>
    <row r="94" spans="1:17" x14ac:dyDescent="0.25">
      <c r="A94" s="12">
        <v>81</v>
      </c>
      <c r="B94" s="12">
        <v>97</v>
      </c>
      <c r="C94" s="9">
        <v>504</v>
      </c>
      <c r="D94" s="12">
        <v>371</v>
      </c>
      <c r="E94" s="12">
        <v>880</v>
      </c>
      <c r="F94" s="25">
        <f t="shared" si="7"/>
        <v>-376</v>
      </c>
      <c r="G94" s="12">
        <v>106</v>
      </c>
      <c r="H94" s="12">
        <v>398</v>
      </c>
      <c r="I94" s="9"/>
      <c r="J94" s="9">
        <v>504</v>
      </c>
      <c r="K94" s="12">
        <v>509</v>
      </c>
      <c r="L94" s="12">
        <v>880</v>
      </c>
      <c r="M94" s="25">
        <f t="shared" si="8"/>
        <v>-376</v>
      </c>
      <c r="N94" s="12">
        <v>116</v>
      </c>
      <c r="O94" s="12">
        <v>388</v>
      </c>
      <c r="P94" s="12">
        <v>-752</v>
      </c>
      <c r="Q94" s="21">
        <f t="shared" si="9"/>
        <v>786</v>
      </c>
    </row>
    <row r="95" spans="1:17" x14ac:dyDescent="0.25">
      <c r="A95" s="12">
        <v>82</v>
      </c>
      <c r="B95" s="12">
        <v>98</v>
      </c>
      <c r="C95" s="9">
        <v>320</v>
      </c>
      <c r="D95" s="12">
        <v>531</v>
      </c>
      <c r="E95" s="12">
        <v>1038</v>
      </c>
      <c r="F95" s="25">
        <f t="shared" si="7"/>
        <v>-718</v>
      </c>
      <c r="G95" s="12">
        <v>111</v>
      </c>
      <c r="H95" s="12">
        <v>209</v>
      </c>
      <c r="I95" s="9"/>
      <c r="J95" s="9">
        <v>320</v>
      </c>
      <c r="K95" s="12">
        <v>508</v>
      </c>
      <c r="L95" s="12">
        <v>1188</v>
      </c>
      <c r="M95" s="25">
        <f t="shared" si="8"/>
        <v>-868</v>
      </c>
      <c r="N95" s="12">
        <v>178</v>
      </c>
      <c r="O95" s="12">
        <v>142</v>
      </c>
      <c r="P95" s="9">
        <v>-1582</v>
      </c>
      <c r="Q95" s="21">
        <f t="shared" si="9"/>
        <v>351</v>
      </c>
    </row>
    <row r="96" spans="1:17" x14ac:dyDescent="0.25">
      <c r="A96" s="12">
        <v>83</v>
      </c>
      <c r="B96" s="12">
        <v>99</v>
      </c>
      <c r="C96" s="9">
        <v>320</v>
      </c>
      <c r="D96" s="12">
        <v>105</v>
      </c>
      <c r="E96" s="12">
        <v>714</v>
      </c>
      <c r="F96" s="25">
        <f t="shared" si="7"/>
        <v>-394</v>
      </c>
      <c r="G96" s="12">
        <v>208</v>
      </c>
      <c r="H96" s="12">
        <v>112</v>
      </c>
      <c r="I96" s="9"/>
      <c r="J96" s="9">
        <v>504</v>
      </c>
      <c r="K96" s="12">
        <v>394</v>
      </c>
      <c r="L96" s="12">
        <v>499</v>
      </c>
      <c r="M96" s="25">
        <f t="shared" si="8"/>
        <v>5</v>
      </c>
      <c r="N96" s="12">
        <v>50</v>
      </c>
      <c r="O96" s="12">
        <v>454</v>
      </c>
      <c r="P96" s="9">
        <v>-389</v>
      </c>
      <c r="Q96" s="21">
        <f t="shared" si="9"/>
        <v>566</v>
      </c>
    </row>
    <row r="97" spans="1:17" x14ac:dyDescent="0.25">
      <c r="A97" s="28">
        <v>84</v>
      </c>
      <c r="B97" s="12">
        <v>100</v>
      </c>
      <c r="C97" s="9">
        <v>504</v>
      </c>
      <c r="D97" s="12">
        <v>655</v>
      </c>
      <c r="E97" s="12">
        <v>1120</v>
      </c>
      <c r="F97" s="25">
        <f t="shared" si="7"/>
        <v>-616</v>
      </c>
      <c r="G97" s="12">
        <v>116</v>
      </c>
      <c r="H97" s="12">
        <v>388</v>
      </c>
      <c r="I97" s="9"/>
      <c r="J97" s="9">
        <v>504</v>
      </c>
      <c r="K97" s="12">
        <v>296</v>
      </c>
      <c r="L97" s="12">
        <v>1120</v>
      </c>
      <c r="M97" s="25">
        <f t="shared" si="8"/>
        <v>-616</v>
      </c>
      <c r="N97" s="12">
        <v>201</v>
      </c>
      <c r="O97" s="12">
        <v>303</v>
      </c>
      <c r="P97" s="9">
        <v>-1232</v>
      </c>
      <c r="Q97" s="21">
        <f t="shared" si="9"/>
        <v>691</v>
      </c>
    </row>
    <row r="98" spans="1:17" x14ac:dyDescent="0.25">
      <c r="A98" s="28">
        <v>85</v>
      </c>
      <c r="B98" s="12">
        <v>102</v>
      </c>
      <c r="C98" s="30">
        <v>200</v>
      </c>
      <c r="D98" s="32">
        <v>0</v>
      </c>
      <c r="E98" s="12">
        <v>8</v>
      </c>
      <c r="F98" s="25">
        <f t="shared" si="7"/>
        <v>192</v>
      </c>
      <c r="G98" s="12">
        <v>7</v>
      </c>
      <c r="H98" s="12">
        <v>193</v>
      </c>
      <c r="I98" s="9"/>
      <c r="J98" s="14" t="s">
        <v>13</v>
      </c>
      <c r="K98" s="12"/>
      <c r="L98" s="12"/>
      <c r="M98" s="25"/>
      <c r="N98" s="12"/>
      <c r="O98" s="12"/>
      <c r="P98" s="15">
        <v>192</v>
      </c>
      <c r="Q98" s="21">
        <f t="shared" si="9"/>
        <v>193</v>
      </c>
    </row>
    <row r="99" spans="1:17" x14ac:dyDescent="0.25">
      <c r="A99" s="28">
        <v>86</v>
      </c>
      <c r="B99" s="12">
        <v>103</v>
      </c>
      <c r="C99" s="9">
        <v>320</v>
      </c>
      <c r="D99" s="12">
        <v>300</v>
      </c>
      <c r="E99" s="12">
        <v>300</v>
      </c>
      <c r="F99" s="25">
        <f t="shared" si="7"/>
        <v>20</v>
      </c>
      <c r="G99" s="12">
        <v>0</v>
      </c>
      <c r="H99" s="12">
        <v>320</v>
      </c>
      <c r="I99" s="9"/>
      <c r="J99" s="9">
        <v>320</v>
      </c>
      <c r="K99" s="32">
        <v>0</v>
      </c>
      <c r="L99" s="12">
        <v>300</v>
      </c>
      <c r="M99" s="25">
        <f t="shared" si="8"/>
        <v>20</v>
      </c>
      <c r="N99" s="12">
        <v>79</v>
      </c>
      <c r="O99" s="12">
        <v>241</v>
      </c>
      <c r="P99" s="15">
        <v>40</v>
      </c>
      <c r="Q99" s="21">
        <f t="shared" si="9"/>
        <v>561</v>
      </c>
    </row>
    <row r="100" spans="1:17" x14ac:dyDescent="0.25">
      <c r="A100" s="28">
        <v>87</v>
      </c>
      <c r="B100" s="12">
        <v>104</v>
      </c>
      <c r="C100" s="9">
        <v>504</v>
      </c>
      <c r="D100" s="12">
        <v>705</v>
      </c>
      <c r="E100" s="12">
        <v>705</v>
      </c>
      <c r="F100" s="25">
        <f t="shared" si="7"/>
        <v>-201</v>
      </c>
      <c r="G100" s="12">
        <v>0</v>
      </c>
      <c r="H100" s="12">
        <v>504</v>
      </c>
      <c r="I100" s="9"/>
      <c r="J100" s="9">
        <v>504</v>
      </c>
      <c r="K100" s="32">
        <v>0</v>
      </c>
      <c r="L100" s="12">
        <v>705</v>
      </c>
      <c r="M100" s="25">
        <f t="shared" si="8"/>
        <v>-201</v>
      </c>
      <c r="N100" s="12">
        <v>119</v>
      </c>
      <c r="O100" s="12">
        <v>385</v>
      </c>
      <c r="P100" s="9">
        <v>-402</v>
      </c>
      <c r="Q100" s="21">
        <f t="shared" si="9"/>
        <v>889</v>
      </c>
    </row>
    <row r="101" spans="1:17" x14ac:dyDescent="0.25">
      <c r="A101" s="12">
        <v>88</v>
      </c>
      <c r="B101" s="12">
        <v>107</v>
      </c>
      <c r="C101" s="9">
        <v>504</v>
      </c>
      <c r="D101" s="32">
        <v>0</v>
      </c>
      <c r="E101" s="12">
        <v>257</v>
      </c>
      <c r="F101" s="25">
        <f t="shared" si="7"/>
        <v>247</v>
      </c>
      <c r="G101" s="12">
        <v>112</v>
      </c>
      <c r="H101" s="12">
        <v>392</v>
      </c>
      <c r="I101" s="9"/>
      <c r="J101" s="9">
        <v>504</v>
      </c>
      <c r="K101" s="12">
        <v>257</v>
      </c>
      <c r="L101" s="12">
        <v>257</v>
      </c>
      <c r="M101" s="25">
        <f t="shared" si="8"/>
        <v>247</v>
      </c>
      <c r="N101" s="12">
        <v>0</v>
      </c>
      <c r="O101" s="12">
        <v>504</v>
      </c>
      <c r="P101" s="15">
        <v>494</v>
      </c>
      <c r="Q101" s="21">
        <f t="shared" si="9"/>
        <v>896</v>
      </c>
    </row>
    <row r="102" spans="1:17" x14ac:dyDescent="0.25">
      <c r="A102" s="12">
        <v>89</v>
      </c>
      <c r="B102" s="12">
        <v>108</v>
      </c>
      <c r="C102" s="9">
        <v>504</v>
      </c>
      <c r="D102" s="12">
        <v>309</v>
      </c>
      <c r="E102" s="12">
        <v>518</v>
      </c>
      <c r="F102" s="25">
        <f t="shared" si="7"/>
        <v>-14</v>
      </c>
      <c r="G102" s="12">
        <v>67</v>
      </c>
      <c r="H102" s="12">
        <v>437</v>
      </c>
      <c r="I102" s="9"/>
      <c r="J102" s="9">
        <v>504</v>
      </c>
      <c r="K102" s="12">
        <v>108</v>
      </c>
      <c r="L102" s="12">
        <v>518</v>
      </c>
      <c r="M102" s="25">
        <f t="shared" si="8"/>
        <v>-14</v>
      </c>
      <c r="N102" s="12">
        <v>160</v>
      </c>
      <c r="O102" s="12">
        <v>344</v>
      </c>
      <c r="P102" s="9">
        <v>-28</v>
      </c>
      <c r="Q102" s="21">
        <f t="shared" si="9"/>
        <v>781</v>
      </c>
    </row>
    <row r="103" spans="1:17" x14ac:dyDescent="0.25">
      <c r="A103" s="12">
        <v>90</v>
      </c>
      <c r="B103" s="12">
        <v>109</v>
      </c>
      <c r="C103" s="9">
        <v>504</v>
      </c>
      <c r="D103" s="12">
        <v>248</v>
      </c>
      <c r="E103" s="12">
        <v>705</v>
      </c>
      <c r="F103" s="25">
        <f t="shared" si="7"/>
        <v>-201</v>
      </c>
      <c r="G103" s="12">
        <v>127</v>
      </c>
      <c r="H103" s="12">
        <v>377</v>
      </c>
      <c r="I103" s="9"/>
      <c r="J103" s="30">
        <v>320</v>
      </c>
      <c r="K103" s="12">
        <v>295</v>
      </c>
      <c r="L103" s="12">
        <v>709</v>
      </c>
      <c r="M103" s="25">
        <f t="shared" si="8"/>
        <v>-389</v>
      </c>
      <c r="N103" s="12">
        <v>125</v>
      </c>
      <c r="O103" s="12">
        <v>195</v>
      </c>
      <c r="P103" s="9">
        <v>-590</v>
      </c>
      <c r="Q103" s="21">
        <f t="shared" si="9"/>
        <v>572</v>
      </c>
    </row>
    <row r="104" spans="1:17" x14ac:dyDescent="0.25">
      <c r="A104" s="12">
        <v>91</v>
      </c>
      <c r="B104" s="12">
        <v>110</v>
      </c>
      <c r="C104" s="9">
        <v>320</v>
      </c>
      <c r="D104" s="12">
        <v>241</v>
      </c>
      <c r="E104" s="12">
        <v>413</v>
      </c>
      <c r="F104" s="25">
        <f t="shared" si="7"/>
        <v>-93</v>
      </c>
      <c r="G104" s="12">
        <v>53</v>
      </c>
      <c r="H104" s="12">
        <v>267</v>
      </c>
      <c r="I104" s="9"/>
      <c r="J104" s="9">
        <v>320</v>
      </c>
      <c r="K104" s="32">
        <v>0</v>
      </c>
      <c r="L104" s="12">
        <v>439</v>
      </c>
      <c r="M104" s="25">
        <f t="shared" si="8"/>
        <v>-119</v>
      </c>
      <c r="N104" s="12">
        <v>150</v>
      </c>
      <c r="O104" s="12">
        <v>170</v>
      </c>
      <c r="P104" s="9">
        <v>-212</v>
      </c>
      <c r="Q104" s="21">
        <f t="shared" si="9"/>
        <v>437</v>
      </c>
    </row>
    <row r="105" spans="1:17" ht="15.75" thickBot="1" x14ac:dyDescent="0.3">
      <c r="A105" s="12">
        <v>92</v>
      </c>
      <c r="B105" s="42" t="s">
        <v>12</v>
      </c>
      <c r="C105" s="10">
        <v>504</v>
      </c>
      <c r="D105" s="41">
        <v>0</v>
      </c>
      <c r="E105" s="41">
        <v>128</v>
      </c>
      <c r="F105" s="66">
        <f t="shared" si="7"/>
        <v>376</v>
      </c>
      <c r="G105" s="41">
        <v>53</v>
      </c>
      <c r="H105" s="41">
        <v>451</v>
      </c>
      <c r="I105" s="10"/>
      <c r="J105" s="10">
        <v>504</v>
      </c>
      <c r="K105" s="41">
        <v>0</v>
      </c>
      <c r="L105" s="41">
        <v>300</v>
      </c>
      <c r="M105" s="66">
        <f>J105-L105</f>
        <v>204</v>
      </c>
      <c r="N105" s="41">
        <v>0</v>
      </c>
      <c r="O105" s="41">
        <v>504</v>
      </c>
      <c r="P105" s="27">
        <v>915</v>
      </c>
      <c r="Q105" s="67">
        <f t="shared" si="9"/>
        <v>955</v>
      </c>
    </row>
    <row r="106" spans="1:17" hidden="1" x14ac:dyDescent="0.25">
      <c r="A106" s="28">
        <v>93</v>
      </c>
      <c r="B106" s="28">
        <v>57</v>
      </c>
    </row>
    <row r="107" spans="1:17" hidden="1" x14ac:dyDescent="0.25">
      <c r="A107" s="28">
        <v>94</v>
      </c>
      <c r="B107" s="28">
        <v>62</v>
      </c>
    </row>
  </sheetData>
  <sortState ref="R5:R38">
    <sortCondition ref="R5"/>
  </sortState>
  <mergeCells count="7">
    <mergeCell ref="C39:H39"/>
    <mergeCell ref="J39:O39"/>
    <mergeCell ref="C77:H77"/>
    <mergeCell ref="J77:O77"/>
    <mergeCell ref="E1:L2"/>
    <mergeCell ref="C3:H3"/>
    <mergeCell ref="J3:O3"/>
  </mergeCells>
  <pageMargins left="0.23622047244094491" right="0.23622047244094491" top="0.19685039370078741" bottom="3.937007874015748E-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2015-01-14T03:04:38Z</dcterms:modified>
</cp:coreProperties>
</file>